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5940" windowHeight="2940" tabRatio="832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6基金项级表（财拨）" sheetId="6" r:id="rId6"/>
    <sheet name="7基本经济科目（财拨）" sheetId="7" r:id="rId7"/>
    <sheet name="8项目（财拨）" sheetId="8" r:id="rId8"/>
    <sheet name="9政采（财拨）" sheetId="9" r:id="rId9"/>
  </sheets>
  <definedNames>
    <definedName name="_xlnm._FilterDatabase" localSheetId="5" hidden="1">#REF!</definedName>
    <definedName name="_xlnm._FilterDatabase" localSheetId="6" hidden="1">'6基金项级表（财拨）'!$A$6:$H$16</definedName>
    <definedName name="_xlnm._FilterDatabase" localSheetId="8" hidden="1">'8项目（财拨）'!$A$5:$IU$48</definedName>
    <definedName name="_xlnm.Print_Area" localSheetId="0">'1收支总表（大口径）'!$A$1:$F$31</definedName>
    <definedName name="_xlnm.Print_Area" localSheetId="1">'2收入总表（大口径）'!$A$1:$N$13</definedName>
    <definedName name="_xlnm.Print_Area" localSheetId="2">'3支出总表（大口径）'!$A$1:$K$17</definedName>
    <definedName name="_xlnm.Print_Area" localSheetId="3">'4收支总表（财政拨款）'!$A$1:$F$32</definedName>
    <definedName name="_xlnm.Print_Area" localSheetId="4">'5一般项级表（财拨）'!$A$1:$I$21</definedName>
    <definedName name="_xlnm.Print_Area" localSheetId="5">'6基金项级表（财拨）'!$A$1:$H$20</definedName>
    <definedName name="_xlnm.Print_Area" localSheetId="6">'7基本经济科目（财拨）'!$A$1:$F$60</definedName>
    <definedName name="_xlnm.Print_Area" localSheetId="7">'8项目（财拨）'!$A$1:$I$19</definedName>
    <definedName name="_xlnm.Print_Area" localSheetId="8">'9政采（财拨）'!$A$1:$E$18</definedName>
    <definedName name="_xlnm.Print_Titles" localSheetId="0">'1收支总表（大口径）'!$1:$5</definedName>
    <definedName name="_xlnm.Print_Titles" localSheetId="1">'2收入总表（大口径）'!$1:$5</definedName>
    <definedName name="_xlnm.Print_Titles" localSheetId="2">'3支出总表（大口径）'!$1:$5</definedName>
    <definedName name="_xlnm.Print_Titles" localSheetId="3">'4收支总表（财政拨款）'!$1:$5</definedName>
    <definedName name="_xlnm.Print_Titles" localSheetId="4">'5一般项级表（财拨）'!$1:$6</definedName>
    <definedName name="_xlnm.Print_Titles" localSheetId="5">'6基金项级表（财拨）'!$1:$6</definedName>
    <definedName name="_xlnm.Print_Titles" localSheetId="6">'7基本经济科目（财拨）'!$1:$5</definedName>
    <definedName name="_xlnm.Print_Titles" localSheetId="7">'8项目（财拨）'!$1:$5</definedName>
    <definedName name="_xlnm.Print_Titles" localSheetId="8">'9政采（财拨）'!$1:$5</definedName>
  </definedNames>
  <calcPr calcId="125725" fullCalcOnLoad="1"/>
</workbook>
</file>

<file path=xl/calcChain.xml><?xml version="1.0" encoding="utf-8"?>
<calcChain xmlns="http://schemas.openxmlformats.org/spreadsheetml/2006/main">
  <c r="B27" i="1"/>
  <c r="F27"/>
  <c r="B27" i="4"/>
  <c r="F27"/>
  <c r="B32"/>
  <c r="F32"/>
  <c r="F28"/>
  <c r="F28" i="1"/>
  <c r="F29"/>
</calcChain>
</file>

<file path=xl/sharedStrings.xml><?xml version="1.0" encoding="utf-8"?>
<sst xmlns="http://schemas.openxmlformats.org/spreadsheetml/2006/main" count="395" uniqueCount="225">
  <si>
    <t xml:space="preserve">  会议费</t>
  </si>
  <si>
    <t xml:space="preserve">  职工基本医疗保险缴费</t>
  </si>
  <si>
    <t>一、财政拨款</t>
  </si>
  <si>
    <t>预算01表</t>
  </si>
  <si>
    <t xml:space="preserve">  机关事业单位基本养老保险缴费</t>
  </si>
  <si>
    <t>项　  目  　名  　称</t>
  </si>
  <si>
    <t xml:space="preserve">  未休年假补贴</t>
  </si>
  <si>
    <t>2011301</t>
  </si>
  <si>
    <t>304</t>
  </si>
  <si>
    <t xml:space="preserve">    专项业务费</t>
  </si>
  <si>
    <t>收          入          预          算</t>
  </si>
  <si>
    <t>其他支出</t>
  </si>
  <si>
    <t>对个人和家庭的补助</t>
  </si>
  <si>
    <t>四、上缴上级支出</t>
  </si>
  <si>
    <t>经费拨款</t>
  </si>
  <si>
    <t>十五、金融支出</t>
  </si>
  <si>
    <t>2020  年  财  政  拨  款  政  府  性  基  金  预  算  支  出  预  算  表</t>
  </si>
  <si>
    <t xml:space="preserve">      事业运行（商业流通事务）</t>
  </si>
  <si>
    <t>十四、商业服务业等支出</t>
  </si>
  <si>
    <t xml:space="preserve">  奖励金</t>
  </si>
  <si>
    <t>住房公积金</t>
  </si>
  <si>
    <t>预算04表</t>
  </si>
  <si>
    <t xml:space="preserve">     纳入预算管理的行政事业性收费拨款</t>
  </si>
  <si>
    <t>基本支出</t>
  </si>
  <si>
    <t>2020 年  财  政  拨  款  基  本  支  出  预  算  表</t>
  </si>
  <si>
    <t>项目类别</t>
  </si>
  <si>
    <t>单位名称（项目名称）</t>
  </si>
  <si>
    <t xml:space="preserve">    304C03</t>
  </si>
  <si>
    <t xml:space="preserve">    304304</t>
  </si>
  <si>
    <t>上级补助收入</t>
  </si>
  <si>
    <t>上缴上级支出</t>
  </si>
  <si>
    <t>一、一般公共服务支出</t>
  </si>
  <si>
    <t>人员支出</t>
  </si>
  <si>
    <t xml:space="preserve">  02</t>
  </si>
  <si>
    <t>总   计</t>
  </si>
  <si>
    <t>合   计</t>
  </si>
  <si>
    <t xml:space="preserve">    一般公共预算财政拨款</t>
  </si>
  <si>
    <t xml:space="preserve">  天津市大港供销合作社</t>
  </si>
  <si>
    <t>二、纳入财政专户的教育收费拨款</t>
  </si>
  <si>
    <t>三、公共安全支出</t>
  </si>
  <si>
    <t xml:space="preserve">    事业运行（商业流通事务）</t>
  </si>
  <si>
    <t>社会福利和救助</t>
  </si>
  <si>
    <t>天津市滨海新区商务和投资促进局</t>
  </si>
  <si>
    <t xml:space="preserve">  生活补助</t>
  </si>
  <si>
    <t xml:space="preserve">    政府性基金预算财政拨款</t>
  </si>
  <si>
    <t xml:space="preserve">  奖金（年终一次性）</t>
  </si>
  <si>
    <t>离退休费</t>
  </si>
  <si>
    <t xml:space="preserve">  培训费</t>
  </si>
  <si>
    <t>经济科目</t>
  </si>
  <si>
    <t>合计</t>
  </si>
  <si>
    <t xml:space="preserve">  304B01</t>
  </si>
  <si>
    <t>附属单位上缴收入</t>
  </si>
  <si>
    <t>支              出              预              算</t>
  </si>
  <si>
    <t xml:space="preserve">  因公出国(境)费</t>
  </si>
  <si>
    <t>五、对附属单位补助支出</t>
  </si>
  <si>
    <t>投资支出</t>
  </si>
  <si>
    <t>八、卫生健康支出</t>
  </si>
  <si>
    <t xml:space="preserve">  公务员医疗补助缴费</t>
  </si>
  <si>
    <t xml:space="preserve">  绩效工资</t>
  </si>
  <si>
    <t>预算05表</t>
  </si>
  <si>
    <t xml:space="preserve">  委托业务费</t>
  </si>
  <si>
    <t xml:space="preserve">  退休费</t>
  </si>
  <si>
    <t>六、文化旅游体育与传媒支出</t>
  </si>
  <si>
    <t xml:space="preserve">  职业年金缴费</t>
  </si>
  <si>
    <t xml:space="preserve">    人员支出</t>
  </si>
  <si>
    <t>十二、交通运输支出</t>
  </si>
  <si>
    <t xml:space="preserve">  公务用车运行维护费</t>
  </si>
  <si>
    <t>功能科目编码</t>
  </si>
  <si>
    <t xml:space="preserve">  汉沽区人民政府驻天津经济技术开发区办事处</t>
  </si>
  <si>
    <t xml:space="preserve">        天津市大港供销合作社</t>
  </si>
  <si>
    <t xml:space="preserve">    01</t>
  </si>
  <si>
    <t>十三、资源勘探工业信息等支出</t>
  </si>
  <si>
    <t>项            目</t>
  </si>
  <si>
    <t>单位           编码</t>
  </si>
  <si>
    <t xml:space="preserve">  公务员绩效奖</t>
  </si>
  <si>
    <t>五、科学技术支出</t>
  </si>
  <si>
    <t>十六、援助其他地区支出</t>
  </si>
  <si>
    <t>部门名称：天津市滨海新区商务和投资促进局</t>
  </si>
  <si>
    <t xml:space="preserve">        天津市滨海新区汉沽供销合作社</t>
  </si>
  <si>
    <t xml:space="preserve">     其他事业收入</t>
  </si>
  <si>
    <t xml:space="preserve">        天津市滨海新区塘沽经济协作中心</t>
  </si>
  <si>
    <t xml:space="preserve">  其他工资福利支出</t>
  </si>
  <si>
    <t>本  年  支  出  合  计</t>
  </si>
  <si>
    <t xml:space="preserve">  办公费</t>
  </si>
  <si>
    <t>二、国防支出</t>
  </si>
  <si>
    <t xml:space="preserve">  其他商品和服务支出</t>
  </si>
  <si>
    <t>社会保障缴费</t>
  </si>
  <si>
    <t xml:space="preserve">2020   年    收    支    预    算    总    表 </t>
  </si>
  <si>
    <t xml:space="preserve">      2011350</t>
  </si>
  <si>
    <t>九、节能环保支出</t>
  </si>
  <si>
    <t xml:space="preserve">  津贴补贴</t>
  </si>
  <si>
    <t xml:space="preserve">  304A01</t>
  </si>
  <si>
    <t xml:space="preserve">  天津市滨海新区商务和投资促进局机关</t>
  </si>
  <si>
    <t>二十一、其他支出</t>
  </si>
  <si>
    <t>2020年预算</t>
  </si>
  <si>
    <t>功能科目</t>
  </si>
  <si>
    <t xml:space="preserve">  304B02</t>
  </si>
  <si>
    <t>公务接待费</t>
  </si>
  <si>
    <t>经营支出</t>
  </si>
  <si>
    <t>单位编码</t>
  </si>
  <si>
    <t>单     位    名    称</t>
  </si>
  <si>
    <t xml:space="preserve">财     政     拨     款 </t>
  </si>
  <si>
    <t xml:space="preserve">  天津市滨海新区汉沽供销合作社</t>
  </si>
  <si>
    <t xml:space="preserve">     经费拨款</t>
  </si>
  <si>
    <t>单位：万元</t>
  </si>
  <si>
    <t xml:space="preserve">      2160250</t>
  </si>
  <si>
    <t>2020   年    收    入    预    算    总    表</t>
  </si>
  <si>
    <t xml:space="preserve">     投资收益</t>
  </si>
  <si>
    <t xml:space="preserve">  福利费</t>
  </si>
  <si>
    <t xml:space="preserve">    50</t>
  </si>
  <si>
    <t>三、其他自有资金</t>
  </si>
  <si>
    <t>预算09表</t>
  </si>
  <si>
    <t>工资福利支出</t>
  </si>
  <si>
    <t>小计</t>
  </si>
  <si>
    <t>十九、粮油物资储备支出</t>
  </si>
  <si>
    <t>非同级财政拨款收入</t>
  </si>
  <si>
    <t>单　位　名　称</t>
  </si>
  <si>
    <t xml:space="preserve">  304C03</t>
  </si>
  <si>
    <t xml:space="preserve">  304304</t>
  </si>
  <si>
    <t>培训费</t>
  </si>
  <si>
    <t xml:space="preserve">        汉沽区人民政府驻天津经济技术开发区办事处</t>
  </si>
  <si>
    <t xml:space="preserve">  其他社会保障缴费</t>
  </si>
  <si>
    <t>委托业务费</t>
  </si>
  <si>
    <t>政府经济分类</t>
  </si>
  <si>
    <t>公用支出</t>
  </si>
  <si>
    <t>项目支出</t>
  </si>
  <si>
    <t>工资奖金津补贴</t>
  </si>
  <si>
    <t>其他收入</t>
  </si>
  <si>
    <t>2020   年   财   政   拨   款   政   府   采   购   预   算   表</t>
  </si>
  <si>
    <t>支  出  项  目  分  类</t>
  </si>
  <si>
    <t xml:space="preserve">  工会经费</t>
  </si>
  <si>
    <t xml:space="preserve">     经营收入</t>
  </si>
  <si>
    <t xml:space="preserve">      事业运行（商贸事务）</t>
  </si>
  <si>
    <t>对附属单位补助支出</t>
  </si>
  <si>
    <t xml:space="preserve">  商业服务业等支出</t>
  </si>
  <si>
    <t xml:space="preserve">      2011301</t>
  </si>
  <si>
    <t xml:space="preserve">    事业运行（商贸事务）</t>
  </si>
  <si>
    <t>预算03表</t>
  </si>
  <si>
    <t>商品和服务支出</t>
  </si>
  <si>
    <t xml:space="preserve">    304B01</t>
  </si>
  <si>
    <t xml:space="preserve">  取暖费</t>
  </si>
  <si>
    <t xml:space="preserve">2020   年    支    出    预    算    总    表 </t>
  </si>
  <si>
    <t xml:space="preserve">     政府性基金拨款</t>
  </si>
  <si>
    <t>政府性基金拨款</t>
  </si>
  <si>
    <t>本  年  收  入  合  计</t>
  </si>
  <si>
    <t>十七、自然资源海洋气象等支出</t>
  </si>
  <si>
    <t>十、城乡社区支出</t>
  </si>
  <si>
    <t>因公出国(境)费</t>
  </si>
  <si>
    <t xml:space="preserve">    商贸事务</t>
  </si>
  <si>
    <t>总  计</t>
  </si>
  <si>
    <t xml:space="preserve">  公务接待费</t>
  </si>
  <si>
    <t xml:space="preserve">  13</t>
  </si>
  <si>
    <t>预算06表</t>
  </si>
  <si>
    <t>三、经营支出</t>
  </si>
  <si>
    <t xml:space="preserve">  一般公共服务支出</t>
  </si>
  <si>
    <t>十八、住房保障支出</t>
  </si>
  <si>
    <t>结转下年</t>
  </si>
  <si>
    <t>其他事业收入</t>
  </si>
  <si>
    <t>会议费</t>
  </si>
  <si>
    <t>2020 年  财  政  拨  款  一  般  公  共  预  算  支  出  预  算  表</t>
  </si>
  <si>
    <t xml:space="preserve">     附属单位上缴收入</t>
  </si>
  <si>
    <t>预  算  资  金</t>
  </si>
  <si>
    <t>二、政府性基金预算财政拨款</t>
  </si>
  <si>
    <t>单位名称</t>
  </si>
  <si>
    <t>其他商品和服务支出</t>
  </si>
  <si>
    <t>四、上年结转和结余</t>
  </si>
  <si>
    <t xml:space="preserve">           对个人和家庭的补助</t>
  </si>
  <si>
    <t xml:space="preserve">    行政运行（商贸事务）</t>
  </si>
  <si>
    <t xml:space="preserve">      行政运行（商贸事务）</t>
  </si>
  <si>
    <t>二十、灾害防治及应急管理支出</t>
  </si>
  <si>
    <t xml:space="preserve">  住房公积金</t>
  </si>
  <si>
    <t xml:space="preserve">  天津市滨海新区塘沽经济协作中心</t>
  </si>
  <si>
    <t xml:space="preserve">    国有资本经营预算财政拨款</t>
  </si>
  <si>
    <t>单位名称（功能科目）</t>
  </si>
  <si>
    <t>支  出  总   计</t>
  </si>
  <si>
    <t>六、投资支出</t>
  </si>
  <si>
    <t>七、社会保障和就业支出</t>
  </si>
  <si>
    <t>其他自有资金</t>
  </si>
  <si>
    <t xml:space="preserve">        天津市滨海新区商务和投资促进局机关</t>
  </si>
  <si>
    <t>上年结转和结余</t>
  </si>
  <si>
    <t>金                  额</t>
  </si>
  <si>
    <t>预算08表</t>
  </si>
  <si>
    <t xml:space="preserve">  基本工资</t>
  </si>
  <si>
    <t xml:space="preserve">    商业流通事务</t>
  </si>
  <si>
    <t>2011350</t>
  </si>
  <si>
    <t>十一、农林水支出</t>
  </si>
  <si>
    <t>四、年初财政拨款结转和结余</t>
  </si>
  <si>
    <t xml:space="preserve">2020    年    财   政   拨   款   收    支    预    算    总    表 </t>
  </si>
  <si>
    <t>2160250</t>
  </si>
  <si>
    <t>小  计</t>
  </si>
  <si>
    <t>三、国有资本经营预算财政拨款</t>
  </si>
  <si>
    <t>纳入财政专户的教育收费拨款</t>
  </si>
  <si>
    <t xml:space="preserve">     其中：工资福利支出</t>
  </si>
  <si>
    <t xml:space="preserve">    304A01</t>
  </si>
  <si>
    <t>预算07表</t>
  </si>
  <si>
    <t xml:space="preserve">     其他收入</t>
  </si>
  <si>
    <t>二、项目支出</t>
  </si>
  <si>
    <t>2020  年  财  政  拨  款  项  目  支  出  预  算  表</t>
  </si>
  <si>
    <t xml:space="preserve">  邮电费</t>
  </si>
  <si>
    <t xml:space="preserve">  在职定额绩效</t>
  </si>
  <si>
    <t xml:space="preserve">    304B02</t>
  </si>
  <si>
    <t xml:space="preserve">     非同级财政拨款收入</t>
  </si>
  <si>
    <t>财政拨款</t>
  </si>
  <si>
    <t>216</t>
  </si>
  <si>
    <t>专项业务费</t>
  </si>
  <si>
    <t>经营收入</t>
  </si>
  <si>
    <t>办公经费</t>
  </si>
  <si>
    <t>支  出  功  能  分  类</t>
  </si>
  <si>
    <t xml:space="preserve"> 纳入预算管理的行政事业性收费拨款</t>
  </si>
  <si>
    <t>七、其他支出</t>
  </si>
  <si>
    <t xml:space="preserve">     上级补助收入</t>
  </si>
  <si>
    <t>一、基本支出</t>
  </si>
  <si>
    <t xml:space="preserve">  印刷费</t>
  </si>
  <si>
    <t>一、一般公共预算财政拨款</t>
  </si>
  <si>
    <t>预算02表</t>
  </si>
  <si>
    <t>四、教育支出</t>
  </si>
  <si>
    <t>投资收益</t>
  </si>
  <si>
    <t xml:space="preserve">  差旅费</t>
  </si>
  <si>
    <t>其他工资福利支出</t>
  </si>
  <si>
    <t>201</t>
  </si>
  <si>
    <t>专项资金管理部门安排的拨款</t>
  </si>
  <si>
    <t>收   入   总   计</t>
  </si>
  <si>
    <t xml:space="preserve">  其他交通费用</t>
  </si>
  <si>
    <t xml:space="preserve">    公用支出</t>
  </si>
  <si>
    <t>公务用车运行维护费</t>
  </si>
</sst>
</file>

<file path=xl/styles.xml><?xml version="1.0" encoding="utf-8"?>
<styleSheet xmlns="http://schemas.openxmlformats.org/spreadsheetml/2006/main">
  <numFmts count="5">
    <numFmt numFmtId="193" formatCode="00"/>
    <numFmt numFmtId="196" formatCode="#,##0.0_ "/>
    <numFmt numFmtId="197" formatCode="#,##0.0"/>
    <numFmt numFmtId="198" formatCode="#,##0.0000"/>
    <numFmt numFmtId="199" formatCode=";;"/>
  </numFmts>
  <fonts count="13">
    <font>
      <sz val="9"/>
      <name val="宋体"/>
      <charset val="134"/>
    </font>
    <font>
      <sz val="10"/>
      <name val="宋体"/>
      <charset val="134"/>
    </font>
    <font>
      <sz val="22"/>
      <name val="黑体"/>
      <charset val="134"/>
    </font>
    <font>
      <b/>
      <sz val="20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b/>
      <sz val="18"/>
      <name val="宋体"/>
      <charset val="134"/>
    </font>
    <font>
      <sz val="10"/>
      <name val="MS Sans Serif"/>
      <family val="2"/>
    </font>
    <font>
      <sz val="9"/>
      <name val="宋体"/>
      <charset val="134"/>
    </font>
    <font>
      <sz val="20"/>
      <name val="黑体"/>
      <charset val="134"/>
    </font>
    <font>
      <sz val="16"/>
      <name val="微软雅黑"/>
      <family val="2"/>
      <charset val="134"/>
    </font>
    <font>
      <sz val="14"/>
      <name val="宋体"/>
      <charset val="134"/>
    </font>
    <font>
      <sz val="12"/>
      <color indexed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/>
    <xf numFmtId="0" fontId="0" fillId="0" borderId="0" xfId="0" applyFill="1"/>
    <xf numFmtId="0" fontId="0" fillId="0" borderId="0" xfId="0" applyFont="1" applyFill="1"/>
    <xf numFmtId="0" fontId="5" fillId="0" borderId="0" xfId="0" applyNumberFormat="1" applyFont="1" applyFill="1"/>
    <xf numFmtId="0" fontId="1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/>
    <xf numFmtId="0" fontId="1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/>
    <xf numFmtId="0" fontId="1" fillId="0" borderId="0" xfId="0" applyNumberFormat="1" applyFont="1" applyFill="1" applyAlignment="1" applyProtection="1">
      <alignment horizontal="right" vertical="top"/>
    </xf>
    <xf numFmtId="196" fontId="1" fillId="0" borderId="0" xfId="0" applyNumberFormat="1" applyFont="1" applyFill="1" applyAlignment="1" applyProtection="1">
      <alignment horizontal="right" vertical="top"/>
    </xf>
    <xf numFmtId="196" fontId="1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6" fillId="0" borderId="0" xfId="0" applyNumberFormat="1" applyFont="1" applyFill="1" applyAlignment="1" applyProtection="1">
      <alignment horizontal="centerContinuous" vertical="center"/>
    </xf>
    <xf numFmtId="0" fontId="1" fillId="0" borderId="0" xfId="0" applyFont="1"/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Alignment="1">
      <alignment vertical="center"/>
    </xf>
    <xf numFmtId="197" fontId="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/>
    <xf numFmtId="0" fontId="1" fillId="0" borderId="0" xfId="0" applyFont="1" applyFill="1"/>
    <xf numFmtId="0" fontId="1" fillId="0" borderId="3" xfId="0" applyNumberFormat="1" applyFont="1" applyFill="1" applyBorder="1" applyAlignment="1" applyProtection="1">
      <alignment vertical="center" wrapText="1"/>
    </xf>
    <xf numFmtId="0" fontId="8" fillId="0" borderId="0" xfId="0" applyFont="1"/>
    <xf numFmtId="0" fontId="9" fillId="0" borderId="0" xfId="0" applyNumberFormat="1" applyFont="1" applyFill="1" applyAlignment="1" applyProtection="1">
      <alignment horizontal="centerContinuous" vertical="top"/>
    </xf>
    <xf numFmtId="0" fontId="8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4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1" fillId="0" borderId="0" xfId="0" applyFont="1" applyAlignment="1">
      <alignment horizontal="left" vertical="top"/>
    </xf>
    <xf numFmtId="0" fontId="9" fillId="0" borderId="0" xfId="0" applyFont="1" applyFill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193" fontId="1" fillId="0" borderId="0" xfId="0" applyNumberFormat="1" applyFont="1" applyFill="1" applyAlignment="1" applyProtection="1">
      <alignment horizontal="centerContinuous" vertical="center"/>
    </xf>
    <xf numFmtId="0" fontId="1" fillId="0" borderId="0" xfId="0" applyFont="1" applyFill="1" applyAlignment="1">
      <alignment vertical="top"/>
    </xf>
    <xf numFmtId="196" fontId="4" fillId="0" borderId="5" xfId="0" applyNumberFormat="1" applyFont="1" applyFill="1" applyBorder="1" applyAlignment="1" applyProtection="1">
      <alignment horizontal="center" vertical="center" wrapText="1"/>
    </xf>
    <xf numFmtId="196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</xf>
    <xf numFmtId="196" fontId="4" fillId="0" borderId="0" xfId="0" applyNumberFormat="1" applyFont="1" applyFill="1" applyAlignment="1" applyProtection="1">
      <alignment horizontal="right"/>
    </xf>
    <xf numFmtId="196" fontId="4" fillId="0" borderId="0" xfId="0" applyNumberFormat="1" applyFont="1" applyFill="1" applyAlignment="1" applyProtection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/>
    </xf>
    <xf numFmtId="196" fontId="1" fillId="0" borderId="7" xfId="0" applyNumberFormat="1" applyFont="1" applyFill="1" applyBorder="1" applyAlignment="1" applyProtection="1">
      <alignment horizontal="centerContinuous" vertical="center"/>
    </xf>
    <xf numFmtId="196" fontId="1" fillId="0" borderId="2" xfId="0" applyNumberFormat="1" applyFont="1" applyFill="1" applyBorder="1" applyAlignment="1" applyProtection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96" fontId="1" fillId="0" borderId="1" xfId="0" applyNumberFormat="1" applyFont="1" applyFill="1" applyBorder="1" applyAlignment="1" applyProtection="1">
      <alignment horizontal="center" vertical="center" wrapText="1"/>
    </xf>
    <xf numFmtId="196" fontId="1" fillId="0" borderId="1" xfId="0" applyNumberFormat="1" applyFont="1" applyFill="1" applyBorder="1" applyAlignment="1" applyProtection="1">
      <alignment horizontal="centerContinuous" vertical="center"/>
    </xf>
    <xf numFmtId="0" fontId="4" fillId="0" borderId="0" xfId="0" applyFont="1" applyAlignment="1">
      <alignment horizontal="right"/>
    </xf>
    <xf numFmtId="196" fontId="4" fillId="0" borderId="7" xfId="0" applyNumberFormat="1" applyFont="1" applyFill="1" applyBorder="1" applyAlignment="1" applyProtection="1">
      <alignment horizontal="centerContinuous" vertical="center"/>
    </xf>
    <xf numFmtId="196" fontId="4" fillId="0" borderId="2" xfId="0" applyNumberFormat="1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196" fontId="4" fillId="0" borderId="1" xfId="0" applyNumberFormat="1" applyFont="1" applyFill="1" applyBorder="1" applyAlignment="1" applyProtection="1">
      <alignment horizontal="center" vertical="center" wrapText="1"/>
    </xf>
    <xf numFmtId="196" fontId="4" fillId="0" borderId="1" xfId="0" applyNumberFormat="1" applyFont="1" applyFill="1" applyBorder="1" applyAlignment="1" applyProtection="1">
      <alignment horizontal="centerContinuous" vertic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96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1" fillId="0" borderId="9" xfId="0" applyNumberFormat="1" applyFont="1" applyFill="1" applyBorder="1" applyAlignment="1" applyProtection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0" borderId="2" xfId="0" applyNumberFormat="1" applyFont="1" applyFill="1" applyBorder="1" applyAlignment="1" applyProtection="1">
      <alignment horizontal="left" wrapText="1"/>
    </xf>
    <xf numFmtId="4" fontId="1" fillId="2" borderId="1" xfId="0" applyNumberFormat="1" applyFont="1" applyFill="1" applyBorder="1" applyAlignment="1" applyProtection="1">
      <alignment horizontal="right" wrapText="1"/>
    </xf>
    <xf numFmtId="4" fontId="1" fillId="0" borderId="1" xfId="0" applyNumberFormat="1" applyFont="1" applyFill="1" applyBorder="1" applyAlignment="1" applyProtection="1">
      <alignment horizontal="right" wrapText="1"/>
    </xf>
    <xf numFmtId="4" fontId="1" fillId="2" borderId="2" xfId="0" applyNumberFormat="1" applyFont="1" applyFill="1" applyBorder="1" applyAlignment="1">
      <alignment horizontal="right" wrapText="1"/>
    </xf>
    <xf numFmtId="4" fontId="1" fillId="2" borderId="2" xfId="0" applyNumberFormat="1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>
      <alignment horizontal="right" wrapText="1"/>
    </xf>
    <xf numFmtId="4" fontId="1" fillId="0" borderId="2" xfId="0" applyNumberFormat="1" applyFont="1" applyFill="1" applyBorder="1" applyAlignment="1">
      <alignment horizontal="right" wrapText="1"/>
    </xf>
    <xf numFmtId="4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4" fontId="1" fillId="0" borderId="2" xfId="0" applyNumberFormat="1" applyFont="1" applyFill="1" applyBorder="1" applyAlignment="1" applyProtection="1">
      <alignment horizontal="right" wrapText="1"/>
    </xf>
    <xf numFmtId="193" fontId="6" fillId="0" borderId="0" xfId="0" applyNumberFormat="1" applyFont="1" applyFill="1" applyAlignment="1" applyProtection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 vertical="top"/>
    </xf>
    <xf numFmtId="0" fontId="4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>
      <alignment horizontal="right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4" fontId="1" fillId="0" borderId="4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Alignment="1" applyProtection="1">
      <alignment vertical="center"/>
    </xf>
    <xf numFmtId="49" fontId="4" fillId="0" borderId="0" xfId="0" applyNumberFormat="1" applyFont="1" applyFill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Alignment="1" applyProtection="1">
      <alignment horizontal="center" vertical="center"/>
    </xf>
    <xf numFmtId="4" fontId="1" fillId="0" borderId="2" xfId="0" applyNumberFormat="1" applyFont="1" applyFill="1" applyBorder="1" applyAlignment="1" applyProtection="1">
      <alignment vertical="center"/>
    </xf>
    <xf numFmtId="4" fontId="1" fillId="0" borderId="6" xfId="0" applyNumberFormat="1" applyFont="1" applyFill="1" applyBorder="1" applyAlignment="1" applyProtection="1">
      <alignment vertical="center"/>
    </xf>
    <xf numFmtId="4" fontId="1" fillId="0" borderId="4" xfId="0" applyNumberFormat="1" applyFont="1" applyFill="1" applyBorder="1" applyAlignment="1" applyProtection="1">
      <alignment vertical="center"/>
    </xf>
    <xf numFmtId="198" fontId="1" fillId="0" borderId="4" xfId="0" applyNumberFormat="1" applyFont="1" applyFill="1" applyBorder="1" applyAlignment="1" applyProtection="1">
      <alignment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9" fontId="4" fillId="0" borderId="9" xfId="0" applyNumberFormat="1" applyFont="1" applyFill="1" applyBorder="1" applyAlignment="1" applyProtection="1">
      <alignment horizontal="left" vertical="center" wrapText="1"/>
    </xf>
    <xf numFmtId="4" fontId="4" fillId="0" borderId="7" xfId="0" applyNumberFormat="1" applyFont="1" applyFill="1" applyBorder="1" applyAlignment="1" applyProtection="1">
      <alignment horizontal="right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</xf>
    <xf numFmtId="199" fontId="4" fillId="0" borderId="9" xfId="0" applyNumberFormat="1" applyFont="1" applyFill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</xf>
    <xf numFmtId="4" fontId="1" fillId="0" borderId="4" xfId="0" applyNumberFormat="1" applyFont="1" applyFill="1" applyBorder="1" applyAlignment="1" applyProtection="1">
      <alignment horizontal="right" wrapText="1"/>
    </xf>
    <xf numFmtId="4" fontId="1" fillId="0" borderId="6" xfId="0" applyNumberFormat="1" applyFont="1" applyFill="1" applyBorder="1" applyAlignment="1" applyProtection="1">
      <alignment horizontal="right" wrapText="1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4" fontId="1" fillId="0" borderId="7" xfId="0" applyNumberFormat="1" applyFont="1" applyFill="1" applyBorder="1" applyAlignment="1" applyProtection="1">
      <alignment horizontal="right" vertical="center" wrapText="1"/>
    </xf>
    <xf numFmtId="4" fontId="1" fillId="0" borderId="9" xfId="0" applyNumberFormat="1" applyFont="1" applyFill="1" applyBorder="1" applyAlignment="1" applyProtection="1">
      <alignment horizontal="right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right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196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vertical="center"/>
    </xf>
    <xf numFmtId="196" fontId="4" fillId="0" borderId="10" xfId="0" applyNumberFormat="1" applyFont="1" applyFill="1" applyBorder="1" applyAlignment="1" applyProtection="1">
      <alignment horizontal="center" vertical="center" wrapText="1"/>
    </xf>
    <xf numFmtId="196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96" fontId="4" fillId="0" borderId="4" xfId="0" applyNumberFormat="1" applyFont="1" applyFill="1" applyBorder="1" applyAlignment="1" applyProtection="1">
      <alignment horizontal="center" vertical="center" wrapText="1"/>
    </xf>
    <xf numFmtId="196" fontId="4" fillId="0" borderId="1" xfId="0" applyNumberFormat="1" applyFont="1" applyFill="1" applyBorder="1" applyAlignment="1" applyProtection="1">
      <alignment horizontal="center" vertical="center" wrapText="1"/>
    </xf>
    <xf numFmtId="196" fontId="4" fillId="0" borderId="13" xfId="0" applyNumberFormat="1" applyFont="1" applyFill="1" applyBorder="1" applyAlignment="1" applyProtection="1">
      <alignment horizontal="center" vertical="center" wrapText="1"/>
    </xf>
    <xf numFmtId="196" fontId="4" fillId="0" borderId="14" xfId="0" applyNumberFormat="1" applyFont="1" applyFill="1" applyBorder="1" applyAlignment="1" applyProtection="1">
      <alignment horizontal="center" vertical="center" wrapText="1"/>
    </xf>
    <xf numFmtId="196" fontId="4" fillId="0" borderId="4" xfId="0" applyNumberFormat="1" applyFont="1" applyFill="1" applyBorder="1" applyAlignment="1" applyProtection="1">
      <alignment horizontal="center" vertical="center"/>
    </xf>
    <xf numFmtId="196" fontId="4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196" fontId="1" fillId="0" borderId="7" xfId="0" applyNumberFormat="1" applyFont="1" applyFill="1" applyBorder="1" applyAlignment="1" applyProtection="1">
      <alignment horizontal="center" vertical="center" wrapText="1"/>
    </xf>
    <xf numFmtId="196" fontId="1" fillId="0" borderId="15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196" fontId="4" fillId="0" borderId="7" xfId="0" applyNumberFormat="1" applyFont="1" applyFill="1" applyBorder="1" applyAlignment="1" applyProtection="1">
      <alignment horizontal="center" vertical="center" wrapText="1"/>
    </xf>
    <xf numFmtId="196" fontId="4" fillId="0" borderId="15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4"/>
  <sheetViews>
    <sheetView showGridLines="0" showZeros="0" tabSelected="1" workbookViewId="0"/>
  </sheetViews>
  <sheetFormatPr defaultColWidth="6.83203125" defaultRowHeight="11.25"/>
  <cols>
    <col min="1" max="1" width="42.83203125" customWidth="1"/>
    <col min="2" max="2" width="34.6640625" customWidth="1"/>
    <col min="3" max="6" width="37.1640625" customWidth="1"/>
    <col min="7" max="159" width="6.6640625" customWidth="1"/>
  </cols>
  <sheetData>
    <row r="1" spans="1:253" ht="30" customHeight="1">
      <c r="A1" s="25"/>
      <c r="B1" s="4"/>
      <c r="C1" s="4"/>
      <c r="D1" s="4"/>
      <c r="E1" s="4"/>
      <c r="F1" s="23" t="s">
        <v>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45.75" customHeight="1">
      <c r="A2" s="26" t="s">
        <v>87</v>
      </c>
      <c r="B2" s="26"/>
      <c r="C2" s="26"/>
      <c r="D2" s="26"/>
      <c r="E2" s="26"/>
      <c r="F2" s="26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253" ht="20.25" customHeight="1">
      <c r="A3" s="170" t="s">
        <v>77</v>
      </c>
      <c r="B3" s="170"/>
      <c r="C3" s="40"/>
      <c r="D3" s="27"/>
      <c r="E3" s="28"/>
      <c r="F3" s="1" t="s">
        <v>104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24.75" customHeight="1">
      <c r="A4" s="168" t="s">
        <v>10</v>
      </c>
      <c r="B4" s="168"/>
      <c r="C4" s="169" t="s">
        <v>52</v>
      </c>
      <c r="D4" s="169"/>
      <c r="E4" s="169"/>
      <c r="F4" s="16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</row>
    <row r="5" spans="1:253" ht="24.95" customHeight="1">
      <c r="A5" s="58" t="s">
        <v>72</v>
      </c>
      <c r="B5" s="30" t="s">
        <v>94</v>
      </c>
      <c r="C5" s="31" t="s">
        <v>207</v>
      </c>
      <c r="D5" s="30" t="s">
        <v>94</v>
      </c>
      <c r="E5" s="31" t="s">
        <v>129</v>
      </c>
      <c r="F5" s="30" t="s">
        <v>94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</row>
    <row r="6" spans="1:253" ht="22.5" customHeight="1">
      <c r="A6" s="120" t="s">
        <v>2</v>
      </c>
      <c r="B6" s="145">
        <v>6458.86</v>
      </c>
      <c r="C6" s="121" t="s">
        <v>31</v>
      </c>
      <c r="D6" s="131">
        <v>6282.27</v>
      </c>
      <c r="E6" s="121" t="s">
        <v>211</v>
      </c>
      <c r="F6" s="131">
        <v>6458.86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</row>
    <row r="7" spans="1:253" ht="22.5" customHeight="1">
      <c r="A7" s="122" t="s">
        <v>103</v>
      </c>
      <c r="B7" s="147">
        <v>6458.86</v>
      </c>
      <c r="C7" s="121" t="s">
        <v>84</v>
      </c>
      <c r="D7" s="131">
        <v>0</v>
      </c>
      <c r="E7" s="121" t="s">
        <v>64</v>
      </c>
      <c r="F7" s="131">
        <v>5805.91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3" ht="22.5" customHeight="1">
      <c r="A8" s="123" t="s">
        <v>22</v>
      </c>
      <c r="B8" s="147">
        <v>0</v>
      </c>
      <c r="C8" s="121" t="s">
        <v>39</v>
      </c>
      <c r="D8" s="131">
        <v>0</v>
      </c>
      <c r="E8" s="121" t="s">
        <v>192</v>
      </c>
      <c r="F8" s="131">
        <v>5598.45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253" ht="22.5" customHeight="1">
      <c r="A9" s="123" t="s">
        <v>142</v>
      </c>
      <c r="B9" s="147">
        <v>0</v>
      </c>
      <c r="C9" s="121" t="s">
        <v>215</v>
      </c>
      <c r="D9" s="131">
        <v>0</v>
      </c>
      <c r="E9" s="121" t="s">
        <v>166</v>
      </c>
      <c r="F9" s="131">
        <v>207.46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3" ht="22.5" customHeight="1">
      <c r="A10" s="123" t="s">
        <v>38</v>
      </c>
      <c r="B10" s="147">
        <v>0</v>
      </c>
      <c r="C10" s="121" t="s">
        <v>75</v>
      </c>
      <c r="D10" s="131">
        <v>0</v>
      </c>
      <c r="E10" s="121" t="s">
        <v>223</v>
      </c>
      <c r="F10" s="131">
        <v>652.95000000000005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</row>
    <row r="11" spans="1:253" ht="22.5" customHeight="1">
      <c r="A11" s="123" t="s">
        <v>110</v>
      </c>
      <c r="B11" s="147">
        <v>0</v>
      </c>
      <c r="C11" s="121" t="s">
        <v>62</v>
      </c>
      <c r="D11" s="131">
        <v>0</v>
      </c>
      <c r="E11" s="121" t="s">
        <v>9</v>
      </c>
      <c r="F11" s="131"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pans="1:253" ht="22.5" customHeight="1">
      <c r="A12" s="123" t="s">
        <v>201</v>
      </c>
      <c r="B12" s="147">
        <v>0</v>
      </c>
      <c r="C12" s="121" t="s">
        <v>176</v>
      </c>
      <c r="D12" s="131">
        <v>0</v>
      </c>
      <c r="E12" s="124" t="s">
        <v>196</v>
      </c>
      <c r="F12" s="131">
        <v>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</row>
    <row r="13" spans="1:253" ht="22.5" customHeight="1">
      <c r="A13" s="123" t="s">
        <v>79</v>
      </c>
      <c r="B13" s="147">
        <v>0</v>
      </c>
      <c r="C13" s="121" t="s">
        <v>56</v>
      </c>
      <c r="D13" s="131">
        <v>0</v>
      </c>
      <c r="E13" s="121" t="s">
        <v>153</v>
      </c>
      <c r="F13" s="131">
        <v>0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</row>
    <row r="14" spans="1:253" ht="22.5" customHeight="1">
      <c r="A14" s="123" t="s">
        <v>131</v>
      </c>
      <c r="B14" s="147">
        <v>0</v>
      </c>
      <c r="C14" s="121" t="s">
        <v>89</v>
      </c>
      <c r="D14" s="131">
        <v>0</v>
      </c>
      <c r="E14" s="121" t="s">
        <v>13</v>
      </c>
      <c r="F14" s="131">
        <v>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</row>
    <row r="15" spans="1:253" ht="22.5" customHeight="1">
      <c r="A15" s="123" t="s">
        <v>107</v>
      </c>
      <c r="B15" s="148">
        <v>0</v>
      </c>
      <c r="C15" s="121" t="s">
        <v>146</v>
      </c>
      <c r="D15" s="131">
        <v>0</v>
      </c>
      <c r="E15" s="121" t="s">
        <v>54</v>
      </c>
      <c r="F15" s="131">
        <v>0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</row>
    <row r="16" spans="1:253" ht="22.5" customHeight="1">
      <c r="A16" s="123" t="s">
        <v>195</v>
      </c>
      <c r="B16" s="147">
        <v>0</v>
      </c>
      <c r="C16" s="121" t="s">
        <v>185</v>
      </c>
      <c r="D16" s="131">
        <v>0</v>
      </c>
      <c r="E16" s="121" t="s">
        <v>175</v>
      </c>
      <c r="F16" s="131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</row>
    <row r="17" spans="1:252" ht="22.5" customHeight="1">
      <c r="A17" s="123" t="s">
        <v>160</v>
      </c>
      <c r="B17" s="147">
        <v>0</v>
      </c>
      <c r="C17" s="121" t="s">
        <v>65</v>
      </c>
      <c r="D17" s="131">
        <v>0</v>
      </c>
      <c r="E17" s="121" t="s">
        <v>209</v>
      </c>
      <c r="F17" s="145">
        <v>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</row>
    <row r="18" spans="1:252" ht="22.5" customHeight="1">
      <c r="A18" s="123" t="s">
        <v>210</v>
      </c>
      <c r="B18" s="147">
        <v>0</v>
      </c>
      <c r="C18" s="121" t="s">
        <v>71</v>
      </c>
      <c r="D18" s="131">
        <v>0</v>
      </c>
      <c r="E18" s="125"/>
      <c r="F18" s="126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</row>
    <row r="19" spans="1:252" ht="22.5" customHeight="1">
      <c r="A19" s="127"/>
      <c r="B19" s="137"/>
      <c r="C19" s="122" t="s">
        <v>18</v>
      </c>
      <c r="D19" s="131">
        <v>176.59</v>
      </c>
      <c r="E19" s="125"/>
      <c r="F19" s="1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</row>
    <row r="20" spans="1:252" ht="22.5" customHeight="1">
      <c r="A20" s="127"/>
      <c r="B20" s="136"/>
      <c r="C20" s="122" t="s">
        <v>15</v>
      </c>
      <c r="D20" s="131">
        <v>0</v>
      </c>
      <c r="E20" s="125"/>
      <c r="F20" s="1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</row>
    <row r="21" spans="1:252" ht="22.5" customHeight="1">
      <c r="A21" s="127"/>
      <c r="B21" s="136"/>
      <c r="C21" s="122" t="s">
        <v>76</v>
      </c>
      <c r="D21" s="131">
        <v>0</v>
      </c>
      <c r="E21" s="125"/>
      <c r="F21" s="1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</row>
    <row r="22" spans="1:252" ht="22.5" customHeight="1">
      <c r="A22" s="127"/>
      <c r="B22" s="128"/>
      <c r="C22" s="122" t="s">
        <v>145</v>
      </c>
      <c r="D22" s="145">
        <v>0</v>
      </c>
      <c r="E22" s="125"/>
      <c r="F22" s="1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</row>
    <row r="23" spans="1:252" ht="22.5" customHeight="1">
      <c r="A23" s="127"/>
      <c r="B23" s="136"/>
      <c r="C23" s="122" t="s">
        <v>155</v>
      </c>
      <c r="D23" s="146">
        <v>0</v>
      </c>
      <c r="E23" s="125"/>
      <c r="F23" s="1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ht="22.5" customHeight="1">
      <c r="A24" s="127"/>
      <c r="B24" s="128"/>
      <c r="C24" s="122" t="s">
        <v>114</v>
      </c>
      <c r="D24" s="131">
        <v>0</v>
      </c>
      <c r="E24" s="125"/>
      <c r="F24" s="1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ht="22.5" customHeight="1">
      <c r="A25" s="127"/>
      <c r="B25" s="128"/>
      <c r="C25" s="122" t="s">
        <v>169</v>
      </c>
      <c r="D25" s="145">
        <v>0</v>
      </c>
      <c r="E25" s="125"/>
      <c r="F25" s="1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ht="22.5" customHeight="1">
      <c r="A26" s="127"/>
      <c r="B26" s="136"/>
      <c r="C26" s="122" t="s">
        <v>93</v>
      </c>
      <c r="D26" s="145">
        <v>0</v>
      </c>
      <c r="E26" s="125"/>
      <c r="F26" s="130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</row>
    <row r="27" spans="1:252" ht="21.2" customHeight="1">
      <c r="A27" s="123" t="s">
        <v>144</v>
      </c>
      <c r="B27" s="136">
        <f>B6+B10+B11</f>
        <v>6458.86</v>
      </c>
      <c r="C27" s="134"/>
      <c r="D27" s="118" t="s">
        <v>82</v>
      </c>
      <c r="E27" s="118"/>
      <c r="F27" s="131">
        <f>SUM(D6:D26)</f>
        <v>6458.8600000000006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</row>
    <row r="28" spans="1:252" ht="21.2" customHeight="1">
      <c r="A28" s="123" t="s">
        <v>165</v>
      </c>
      <c r="B28" s="145">
        <v>0</v>
      </c>
      <c r="C28" s="135"/>
      <c r="D28" s="121" t="s">
        <v>156</v>
      </c>
      <c r="E28" s="132"/>
      <c r="F28" s="128">
        <f>B29-F27</f>
        <v>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</row>
    <row r="29" spans="1:252" ht="21.2" customHeight="1">
      <c r="A29" s="123" t="s">
        <v>221</v>
      </c>
      <c r="B29" s="145">
        <v>6458.86</v>
      </c>
      <c r="C29" s="121"/>
      <c r="D29" s="121" t="s">
        <v>174</v>
      </c>
      <c r="E29" s="133"/>
      <c r="F29" s="128">
        <f>F27+F28</f>
        <v>6458.8600000000006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</row>
    <row r="30" spans="1:252" ht="24.95" customHeight="1">
      <c r="A30" s="33"/>
      <c r="B30" s="34"/>
      <c r="C30" s="33"/>
      <c r="D30" s="34"/>
      <c r="E30" s="33"/>
      <c r="F30" s="33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</row>
    <row r="31" spans="1:252" ht="27.75" customHeight="1">
      <c r="A31" s="36"/>
      <c r="B31" s="37"/>
      <c r="C31" s="37"/>
      <c r="D31" s="37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</row>
    <row r="32" spans="1:252" ht="27.75" customHeight="1">
      <c r="A32" s="37"/>
      <c r="B32" s="37"/>
      <c r="C32" s="37"/>
      <c r="D32" s="37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</row>
    <row r="33" spans="1:252" ht="27.75" customHeight="1">
      <c r="A33" s="37"/>
      <c r="B33" s="37"/>
      <c r="C33" s="37"/>
      <c r="D33" s="37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</row>
    <row r="34" spans="1:252" ht="27.75" customHeight="1">
      <c r="A34" s="37"/>
      <c r="B34" s="37"/>
      <c r="C34" s="37"/>
      <c r="D34" s="37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</row>
  </sheetData>
  <mergeCells count="3">
    <mergeCell ref="A4:B4"/>
    <mergeCell ref="C4:F4"/>
    <mergeCell ref="A3:B3"/>
  </mergeCells>
  <phoneticPr fontId="0" type="noConversion"/>
  <printOptions horizontalCentered="1"/>
  <pageMargins left="0.39370078740157477" right="0.39370078740157477" top="0.39370078740157477" bottom="0.59055118110236215" header="0.51181100484893072" footer="0.51181100484893072"/>
  <pageSetup paperSize="9" scale="70" orientation="landscape" horizontalDpi="200" verticalDpi="200" r:id="rId1"/>
  <headerFooter alignWithMargins="0"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6"/>
  <sheetViews>
    <sheetView showGridLines="0" showZeros="0" zoomScale="75" workbookViewId="0"/>
  </sheetViews>
  <sheetFormatPr defaultColWidth="6.83203125" defaultRowHeight="12"/>
  <cols>
    <col min="1" max="1" width="14.83203125" style="27" customWidth="1"/>
    <col min="2" max="2" width="46" style="27" customWidth="1"/>
    <col min="3" max="14" width="14.83203125" style="27" customWidth="1"/>
    <col min="15" max="249" width="6.6640625" style="27" customWidth="1"/>
    <col min="250" max="255" width="6.83203125" style="27" customWidth="1"/>
  </cols>
  <sheetData>
    <row r="1" spans="1:249" ht="26.1" customHeight="1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4"/>
      <c r="M1" s="22"/>
      <c r="N1" s="23" t="s">
        <v>214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pans="1:249" ht="45.75" customHeight="1">
      <c r="A2" s="112" t="s">
        <v>106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</row>
    <row r="3" spans="1:249" ht="20.25" customHeight="1">
      <c r="A3" s="172" t="s">
        <v>77</v>
      </c>
      <c r="B3" s="172"/>
      <c r="C3" s="172"/>
      <c r="D3" s="172"/>
      <c r="E3" s="172"/>
      <c r="F3" s="65"/>
      <c r="G3" s="65"/>
      <c r="H3" s="65"/>
      <c r="I3" s="65"/>
      <c r="J3" s="65"/>
      <c r="K3" s="65"/>
      <c r="L3" s="15"/>
      <c r="M3" s="65"/>
      <c r="N3" s="66" t="s">
        <v>104</v>
      </c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</row>
    <row r="4" spans="1:249" ht="24.95" customHeight="1">
      <c r="A4" s="175" t="s">
        <v>99</v>
      </c>
      <c r="B4" s="175" t="s">
        <v>163</v>
      </c>
      <c r="C4" s="177" t="s">
        <v>149</v>
      </c>
      <c r="D4" s="179" t="s">
        <v>179</v>
      </c>
      <c r="E4" s="181" t="s">
        <v>202</v>
      </c>
      <c r="F4" s="173" t="s">
        <v>191</v>
      </c>
      <c r="G4" s="171" t="s">
        <v>177</v>
      </c>
      <c r="H4" s="171"/>
      <c r="I4" s="171"/>
      <c r="J4" s="171"/>
      <c r="K4" s="171"/>
      <c r="L4" s="171"/>
      <c r="M4" s="171"/>
      <c r="N4" s="171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</row>
    <row r="5" spans="1:249" s="59" customFormat="1" ht="77.099999999999994" customHeight="1">
      <c r="A5" s="176"/>
      <c r="B5" s="176"/>
      <c r="C5" s="178"/>
      <c r="D5" s="180"/>
      <c r="E5" s="182"/>
      <c r="F5" s="174"/>
      <c r="G5" s="63" t="s">
        <v>113</v>
      </c>
      <c r="H5" s="62" t="s">
        <v>115</v>
      </c>
      <c r="I5" s="62" t="s">
        <v>157</v>
      </c>
      <c r="J5" s="63" t="s">
        <v>205</v>
      </c>
      <c r="K5" s="63" t="s">
        <v>216</v>
      </c>
      <c r="L5" s="63" t="s">
        <v>127</v>
      </c>
      <c r="M5" s="63" t="s">
        <v>51</v>
      </c>
      <c r="N5" s="63" t="s">
        <v>29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</row>
    <row r="6" spans="1:249" ht="35.1" customHeight="1">
      <c r="A6" s="150"/>
      <c r="B6" s="150" t="s">
        <v>49</v>
      </c>
      <c r="C6" s="149">
        <v>6458.86</v>
      </c>
      <c r="D6" s="149">
        <v>0</v>
      </c>
      <c r="E6" s="149">
        <v>6458.86</v>
      </c>
      <c r="F6" s="149">
        <v>0</v>
      </c>
      <c r="G6" s="149">
        <v>0</v>
      </c>
      <c r="H6" s="149">
        <v>0</v>
      </c>
      <c r="I6" s="149">
        <v>0</v>
      </c>
      <c r="J6" s="149">
        <v>0</v>
      </c>
      <c r="K6" s="149">
        <v>0</v>
      </c>
      <c r="L6" s="149">
        <v>0</v>
      </c>
      <c r="M6" s="149">
        <v>0</v>
      </c>
      <c r="N6" s="149">
        <v>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</row>
    <row r="7" spans="1:249" ht="35.1" customHeight="1">
      <c r="A7" s="150" t="s">
        <v>8</v>
      </c>
      <c r="B7" s="150" t="s">
        <v>42</v>
      </c>
      <c r="C7" s="149">
        <v>6458.86</v>
      </c>
      <c r="D7" s="149">
        <v>0</v>
      </c>
      <c r="E7" s="149">
        <v>6458.86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  <c r="M7" s="149">
        <v>0</v>
      </c>
      <c r="N7" s="149">
        <v>0</v>
      </c>
    </row>
    <row r="8" spans="1:249" ht="35.1" customHeight="1">
      <c r="A8" s="150" t="s">
        <v>118</v>
      </c>
      <c r="B8" s="150" t="s">
        <v>92</v>
      </c>
      <c r="C8" s="149">
        <v>5738.87</v>
      </c>
      <c r="D8" s="149">
        <v>0</v>
      </c>
      <c r="E8" s="149">
        <v>5738.87</v>
      </c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49">
        <v>0</v>
      </c>
      <c r="M8" s="149">
        <v>0</v>
      </c>
      <c r="N8" s="149">
        <v>0</v>
      </c>
    </row>
    <row r="9" spans="1:249" ht="35.1" customHeight="1">
      <c r="A9" s="150" t="s">
        <v>91</v>
      </c>
      <c r="B9" s="150" t="s">
        <v>171</v>
      </c>
      <c r="C9" s="149">
        <v>171.45</v>
      </c>
      <c r="D9" s="149">
        <v>0</v>
      </c>
      <c r="E9" s="149">
        <v>171.45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</row>
    <row r="10" spans="1:249" ht="35.1" customHeight="1">
      <c r="A10" s="150" t="s">
        <v>50</v>
      </c>
      <c r="B10" s="150" t="s">
        <v>68</v>
      </c>
      <c r="C10" s="149">
        <v>23.24</v>
      </c>
      <c r="D10" s="149">
        <v>0</v>
      </c>
      <c r="E10" s="149">
        <v>23.24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</row>
    <row r="11" spans="1:249" ht="35.1" customHeight="1">
      <c r="A11" s="150" t="s">
        <v>96</v>
      </c>
      <c r="B11" s="150" t="s">
        <v>102</v>
      </c>
      <c r="C11" s="149">
        <v>176.59</v>
      </c>
      <c r="D11" s="149">
        <v>0</v>
      </c>
      <c r="E11" s="149">
        <v>176.59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</row>
    <row r="12" spans="1:249" ht="35.1" customHeight="1">
      <c r="A12" s="150" t="s">
        <v>117</v>
      </c>
      <c r="B12" s="150" t="s">
        <v>37</v>
      </c>
      <c r="C12" s="149">
        <v>348.71</v>
      </c>
      <c r="D12" s="149">
        <v>0</v>
      </c>
      <c r="E12" s="149">
        <v>348.71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</row>
    <row r="13" spans="1:249" ht="41.1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</row>
    <row r="14" spans="1:249" ht="48" customHeight="1">
      <c r="A14" s="39"/>
      <c r="B14" s="39"/>
      <c r="E14" s="39"/>
      <c r="F14" s="39"/>
      <c r="G14" s="39"/>
      <c r="H14" s="39"/>
      <c r="I14" s="39"/>
      <c r="J14" s="39"/>
      <c r="K14" s="39"/>
      <c r="L14" s="39"/>
      <c r="N14" s="39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</row>
    <row r="15" spans="1:249" ht="42" customHeight="1">
      <c r="C15" s="39"/>
      <c r="E15" s="39"/>
      <c r="L15" s="39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</row>
    <row r="16" spans="1:249" ht="25.5" customHeight="1"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</row>
    <row r="17" spans="19:249" ht="25.5" customHeight="1"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</row>
    <row r="18" spans="19:249" ht="25.5" customHeight="1"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</row>
    <row r="19" spans="19:249" ht="25.5" customHeight="1"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</row>
    <row r="20" spans="19:249" ht="25.5" customHeight="1"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</row>
    <row r="21" spans="19:249" ht="25.5" customHeight="1"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</row>
    <row r="22" spans="19:249" ht="25.5" customHeight="1"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</row>
    <row r="23" spans="19:249" ht="25.5" customHeight="1"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</row>
    <row r="24" spans="19:249" ht="25.5" customHeight="1"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</row>
    <row r="25" spans="19:249" ht="25.5" customHeight="1"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</row>
    <row r="26" spans="19:249" ht="25.5" customHeight="1"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</row>
  </sheetData>
  <mergeCells count="8">
    <mergeCell ref="G4:N4"/>
    <mergeCell ref="A3:E3"/>
    <mergeCell ref="F4:F5"/>
    <mergeCell ref="A4:A5"/>
    <mergeCell ref="B4:B5"/>
    <mergeCell ref="C4:C5"/>
    <mergeCell ref="D4:D5"/>
    <mergeCell ref="E4:E5"/>
  </mergeCells>
  <phoneticPr fontId="0" type="noConversion"/>
  <printOptions horizontalCentered="1"/>
  <pageMargins left="0.39370078740157477" right="0.39370078740157477" top="0.39370078740157477" bottom="0.59055118110236215" header="0.51181100484893072" footer="0.51181100484893072"/>
  <pageSetup paperSize="9" scale="70" orientation="landscape" horizontalDpi="200" verticalDpi="200" r:id="rId1"/>
  <headerFooter alignWithMargins="0">
    <oddFooter>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1"/>
  <sheetViews>
    <sheetView showGridLines="0" showZeros="0" zoomScale="75" workbookViewId="0"/>
  </sheetViews>
  <sheetFormatPr defaultColWidth="8" defaultRowHeight="11.25"/>
  <cols>
    <col min="1" max="1" width="21.1640625" customWidth="1"/>
    <col min="2" max="2" width="16.6640625" customWidth="1"/>
    <col min="3" max="3" width="50.6640625" customWidth="1"/>
    <col min="4" max="6" width="19.33203125" customWidth="1"/>
    <col min="7" max="8" width="14.1640625" customWidth="1"/>
    <col min="9" max="9" width="16.1640625" customWidth="1"/>
    <col min="10" max="10" width="14.1640625" customWidth="1"/>
    <col min="11" max="11" width="12.33203125" customWidth="1"/>
  </cols>
  <sheetData>
    <row r="1" spans="1:251" ht="30.9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70" t="s">
        <v>137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ht="45.95" customHeight="1">
      <c r="A2" s="26" t="s">
        <v>141</v>
      </c>
      <c r="B2" s="2"/>
      <c r="C2" s="2"/>
      <c r="D2" s="2"/>
      <c r="E2" s="2"/>
      <c r="F2" s="2"/>
      <c r="G2" s="2"/>
      <c r="H2" s="2"/>
      <c r="I2" s="2"/>
      <c r="J2" s="2"/>
      <c r="K2" s="2"/>
      <c r="L2" s="11"/>
      <c r="M2" s="13"/>
      <c r="N2" s="13"/>
      <c r="O2" s="13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</row>
    <row r="3" spans="1:251" ht="33.950000000000003" customHeight="1">
      <c r="A3" s="172" t="s">
        <v>77</v>
      </c>
      <c r="B3" s="172"/>
      <c r="C3" s="172"/>
      <c r="D3" s="172"/>
      <c r="E3" s="172"/>
      <c r="F3" s="64"/>
      <c r="G3" s="64"/>
      <c r="H3" s="64"/>
      <c r="I3" s="64"/>
      <c r="J3" s="64"/>
      <c r="K3" s="68" t="s">
        <v>104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</row>
    <row r="4" spans="1:251" ht="38.1" customHeight="1">
      <c r="A4" s="114" t="s">
        <v>95</v>
      </c>
      <c r="B4" s="54" t="s">
        <v>99</v>
      </c>
      <c r="C4" s="116" t="s">
        <v>173</v>
      </c>
      <c r="D4" s="138" t="s">
        <v>34</v>
      </c>
      <c r="E4" s="138" t="s">
        <v>23</v>
      </c>
      <c r="F4" s="69" t="s">
        <v>125</v>
      </c>
      <c r="G4" s="69" t="s">
        <v>98</v>
      </c>
      <c r="H4" s="69" t="s">
        <v>30</v>
      </c>
      <c r="I4" s="69" t="s">
        <v>133</v>
      </c>
      <c r="J4" s="143" t="s">
        <v>55</v>
      </c>
      <c r="K4" s="143" t="s">
        <v>11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</row>
    <row r="5" spans="1:251" ht="30" customHeight="1">
      <c r="A5" s="150"/>
      <c r="B5" s="150"/>
      <c r="C5" s="153" t="s">
        <v>49</v>
      </c>
      <c r="D5" s="154">
        <v>6458.86</v>
      </c>
      <c r="E5" s="155">
        <v>6458.86</v>
      </c>
      <c r="F5" s="152">
        <v>0</v>
      </c>
      <c r="G5" s="152">
        <v>0</v>
      </c>
      <c r="H5" s="152">
        <v>0</v>
      </c>
      <c r="I5" s="152">
        <v>0</v>
      </c>
      <c r="J5" s="154">
        <v>0</v>
      </c>
      <c r="K5" s="151">
        <v>0</v>
      </c>
      <c r="L5" s="144"/>
      <c r="M5" s="142"/>
      <c r="N5" s="17"/>
      <c r="O5" s="17"/>
      <c r="P5" s="18"/>
      <c r="Q5" s="18"/>
      <c r="R5" s="18"/>
      <c r="S5" s="18"/>
      <c r="T5" s="18"/>
      <c r="U5" s="18"/>
      <c r="V5" s="18"/>
      <c r="W5" s="18"/>
      <c r="X5" s="18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</row>
    <row r="6" spans="1:251" ht="30" customHeight="1">
      <c r="A6" s="150"/>
      <c r="B6" s="150" t="s">
        <v>8</v>
      </c>
      <c r="C6" s="153" t="s">
        <v>42</v>
      </c>
      <c r="D6" s="154">
        <v>6458.86</v>
      </c>
      <c r="E6" s="155">
        <v>6458.86</v>
      </c>
      <c r="F6" s="152">
        <v>0</v>
      </c>
      <c r="G6" s="152">
        <v>0</v>
      </c>
      <c r="H6" s="152">
        <v>0</v>
      </c>
      <c r="I6" s="152">
        <v>0</v>
      </c>
      <c r="J6" s="154">
        <v>0</v>
      </c>
      <c r="K6" s="151">
        <v>0</v>
      </c>
      <c r="L6" s="7"/>
    </row>
    <row r="7" spans="1:251" ht="30" customHeight="1">
      <c r="A7" s="150"/>
      <c r="B7" s="150" t="s">
        <v>118</v>
      </c>
      <c r="C7" s="153" t="s">
        <v>92</v>
      </c>
      <c r="D7" s="154">
        <v>5738.87</v>
      </c>
      <c r="E7" s="155">
        <v>5738.87</v>
      </c>
      <c r="F7" s="152">
        <v>0</v>
      </c>
      <c r="G7" s="152">
        <v>0</v>
      </c>
      <c r="H7" s="152">
        <v>0</v>
      </c>
      <c r="I7" s="152">
        <v>0</v>
      </c>
      <c r="J7" s="154">
        <v>0</v>
      </c>
      <c r="K7" s="151">
        <v>0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</row>
    <row r="8" spans="1:251" ht="30" customHeight="1">
      <c r="A8" s="150" t="s">
        <v>7</v>
      </c>
      <c r="B8" s="150" t="s">
        <v>28</v>
      </c>
      <c r="C8" s="153" t="s">
        <v>167</v>
      </c>
      <c r="D8" s="154">
        <v>5738.87</v>
      </c>
      <c r="E8" s="155">
        <v>5738.87</v>
      </c>
      <c r="F8" s="152">
        <v>0</v>
      </c>
      <c r="G8" s="152">
        <v>0</v>
      </c>
      <c r="H8" s="152">
        <v>0</v>
      </c>
      <c r="I8" s="152">
        <v>0</v>
      </c>
      <c r="J8" s="154">
        <v>0</v>
      </c>
      <c r="K8" s="151">
        <v>0</v>
      </c>
      <c r="N8" s="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</row>
    <row r="9" spans="1:251" ht="30" customHeight="1">
      <c r="A9" s="150"/>
      <c r="B9" s="150" t="s">
        <v>91</v>
      </c>
      <c r="C9" s="153" t="s">
        <v>171</v>
      </c>
      <c r="D9" s="154">
        <v>171.45</v>
      </c>
      <c r="E9" s="155">
        <v>171.45</v>
      </c>
      <c r="F9" s="152">
        <v>0</v>
      </c>
      <c r="G9" s="152">
        <v>0</v>
      </c>
      <c r="H9" s="152">
        <v>0</v>
      </c>
      <c r="I9" s="152">
        <v>0</v>
      </c>
      <c r="J9" s="154">
        <v>0</v>
      </c>
      <c r="K9" s="151">
        <v>0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</row>
    <row r="10" spans="1:251" ht="30" customHeight="1">
      <c r="A10" s="150" t="s">
        <v>184</v>
      </c>
      <c r="B10" s="150" t="s">
        <v>193</v>
      </c>
      <c r="C10" s="153" t="s">
        <v>136</v>
      </c>
      <c r="D10" s="154">
        <v>171.45</v>
      </c>
      <c r="E10" s="155">
        <v>171.45</v>
      </c>
      <c r="F10" s="152">
        <v>0</v>
      </c>
      <c r="G10" s="152">
        <v>0</v>
      </c>
      <c r="H10" s="152">
        <v>0</v>
      </c>
      <c r="I10" s="152">
        <v>0</v>
      </c>
      <c r="J10" s="154">
        <v>0</v>
      </c>
      <c r="K10" s="151">
        <v>0</v>
      </c>
      <c r="N10" s="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</row>
    <row r="11" spans="1:251" ht="30" customHeight="1">
      <c r="A11" s="150"/>
      <c r="B11" s="150" t="s">
        <v>50</v>
      </c>
      <c r="C11" s="153" t="s">
        <v>68</v>
      </c>
      <c r="D11" s="154">
        <v>23.24</v>
      </c>
      <c r="E11" s="155">
        <v>23.24</v>
      </c>
      <c r="F11" s="152">
        <v>0</v>
      </c>
      <c r="G11" s="152">
        <v>0</v>
      </c>
      <c r="H11" s="152">
        <v>0</v>
      </c>
      <c r="I11" s="152">
        <v>0</v>
      </c>
      <c r="J11" s="154">
        <v>0</v>
      </c>
      <c r="K11" s="151">
        <v>0</v>
      </c>
      <c r="N11" s="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</row>
    <row r="12" spans="1:251" ht="30" customHeight="1">
      <c r="A12" s="150" t="s">
        <v>184</v>
      </c>
      <c r="B12" s="150" t="s">
        <v>139</v>
      </c>
      <c r="C12" s="153" t="s">
        <v>136</v>
      </c>
      <c r="D12" s="154">
        <v>23.24</v>
      </c>
      <c r="E12" s="155">
        <v>23.24</v>
      </c>
      <c r="F12" s="152">
        <v>0</v>
      </c>
      <c r="G12" s="152">
        <v>0</v>
      </c>
      <c r="H12" s="152">
        <v>0</v>
      </c>
      <c r="I12" s="152">
        <v>0</v>
      </c>
      <c r="J12" s="154">
        <v>0</v>
      </c>
      <c r="K12" s="151">
        <v>0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</row>
    <row r="13" spans="1:251" ht="30" customHeight="1">
      <c r="A13" s="150"/>
      <c r="B13" s="150" t="s">
        <v>96</v>
      </c>
      <c r="C13" s="153" t="s">
        <v>102</v>
      </c>
      <c r="D13" s="154">
        <v>176.59</v>
      </c>
      <c r="E13" s="155">
        <v>176.59</v>
      </c>
      <c r="F13" s="152">
        <v>0</v>
      </c>
      <c r="G13" s="152">
        <v>0</v>
      </c>
      <c r="H13" s="152">
        <v>0</v>
      </c>
      <c r="I13" s="152">
        <v>0</v>
      </c>
      <c r="J13" s="154">
        <v>0</v>
      </c>
      <c r="K13" s="151">
        <v>0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</row>
    <row r="14" spans="1:251" ht="30" customHeight="1">
      <c r="A14" s="150" t="s">
        <v>188</v>
      </c>
      <c r="B14" s="150" t="s">
        <v>200</v>
      </c>
      <c r="C14" s="153" t="s">
        <v>40</v>
      </c>
      <c r="D14" s="154">
        <v>176.59</v>
      </c>
      <c r="E14" s="155">
        <v>176.59</v>
      </c>
      <c r="F14" s="152">
        <v>0</v>
      </c>
      <c r="G14" s="152">
        <v>0</v>
      </c>
      <c r="H14" s="152">
        <v>0</v>
      </c>
      <c r="I14" s="152">
        <v>0</v>
      </c>
      <c r="J14" s="154">
        <v>0</v>
      </c>
      <c r="K14" s="151">
        <v>0</v>
      </c>
      <c r="M14" s="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</row>
    <row r="15" spans="1:251" ht="30" customHeight="1">
      <c r="A15" s="150"/>
      <c r="B15" s="150" t="s">
        <v>117</v>
      </c>
      <c r="C15" s="153" t="s">
        <v>37</v>
      </c>
      <c r="D15" s="154">
        <v>348.71</v>
      </c>
      <c r="E15" s="155">
        <v>348.71</v>
      </c>
      <c r="F15" s="152">
        <v>0</v>
      </c>
      <c r="G15" s="152">
        <v>0</v>
      </c>
      <c r="H15" s="152">
        <v>0</v>
      </c>
      <c r="I15" s="152">
        <v>0</v>
      </c>
      <c r="J15" s="154">
        <v>0</v>
      </c>
      <c r="K15" s="151">
        <v>0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</row>
    <row r="16" spans="1:251" ht="30" customHeight="1">
      <c r="A16" s="150" t="s">
        <v>7</v>
      </c>
      <c r="B16" s="150" t="s">
        <v>27</v>
      </c>
      <c r="C16" s="153" t="s">
        <v>167</v>
      </c>
      <c r="D16" s="154">
        <v>348.71</v>
      </c>
      <c r="E16" s="155">
        <v>348.71</v>
      </c>
      <c r="F16" s="152">
        <v>0</v>
      </c>
      <c r="G16" s="152">
        <v>0</v>
      </c>
      <c r="H16" s="152">
        <v>0</v>
      </c>
      <c r="I16" s="152">
        <v>0</v>
      </c>
      <c r="J16" s="154">
        <v>0</v>
      </c>
      <c r="K16" s="151">
        <v>0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</row>
    <row r="17" spans="1:251" ht="24.95" customHeight="1">
      <c r="D17" s="90"/>
      <c r="E17" s="91"/>
      <c r="F17" s="91"/>
      <c r="G17" s="91"/>
      <c r="H17" s="91"/>
      <c r="I17" s="91"/>
      <c r="K17" s="90"/>
      <c r="L17" s="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</row>
    <row r="18" spans="1:251" ht="17.100000000000001" customHeight="1">
      <c r="A18" s="6"/>
      <c r="B18" s="6"/>
      <c r="C18" s="6"/>
      <c r="D18" s="92"/>
      <c r="E18" s="92"/>
      <c r="F18" s="92"/>
      <c r="G18" s="92"/>
      <c r="H18" s="92"/>
      <c r="I18" s="92"/>
      <c r="J18" s="92"/>
      <c r="K18" s="90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</row>
    <row r="19" spans="1:251" ht="17.100000000000001" customHeight="1">
      <c r="A19" s="9"/>
      <c r="B19" s="6"/>
      <c r="C19" s="6"/>
      <c r="D19" s="91"/>
      <c r="E19" s="92"/>
      <c r="F19" s="92"/>
      <c r="G19" s="92"/>
      <c r="H19" s="90"/>
      <c r="I19" s="90"/>
      <c r="J19" s="90"/>
      <c r="K19" s="90"/>
      <c r="N19" s="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</row>
    <row r="20" spans="1:251" ht="17.100000000000001" customHeight="1">
      <c r="B20" s="7"/>
      <c r="C20" s="6"/>
      <c r="D20" s="92"/>
      <c r="E20" s="91"/>
      <c r="F20" s="92"/>
      <c r="G20" s="92"/>
      <c r="H20" s="91"/>
      <c r="I20" s="90"/>
      <c r="J20" s="90"/>
      <c r="K20" s="90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</row>
    <row r="21" spans="1:251" ht="29.85" customHeight="1"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</row>
    <row r="22" spans="1:251" ht="29.85" customHeight="1"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</row>
    <row r="23" spans="1:251" ht="29.85" customHeight="1"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</row>
    <row r="24" spans="1:251" ht="27.75" customHeight="1"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</row>
    <row r="25" spans="1:251" ht="27.75" customHeight="1"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</row>
    <row r="26" spans="1:251" ht="27.75" customHeight="1"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</row>
    <row r="27" spans="1:251" ht="27.75" customHeight="1"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</row>
    <row r="28" spans="1:251" ht="27.75" customHeight="1"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</row>
    <row r="29" spans="1:251" ht="27.75" customHeight="1"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</row>
    <row r="30" spans="1:251" ht="27.75" customHeight="1"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</row>
    <row r="31" spans="1:251" ht="27.75" customHeight="1"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</row>
    <row r="32" spans="1:251" ht="27.75" customHeight="1"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</row>
    <row r="33" spans="18:251" ht="27.75" customHeight="1"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</row>
    <row r="34" spans="18:251" ht="27.75" customHeight="1"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</row>
    <row r="35" spans="18:251" ht="27.75" customHeight="1"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</row>
    <row r="36" spans="18:251" ht="27.75" customHeight="1"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</row>
    <row r="37" spans="18:251" ht="27.75" customHeight="1"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</row>
    <row r="38" spans="18:251" ht="27.75" customHeight="1"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</row>
    <row r="39" spans="18:251" ht="27.75" customHeight="1"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</row>
    <row r="40" spans="18:251" ht="27.75" customHeight="1"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</row>
    <row r="41" spans="18:251" ht="27.75" customHeight="1"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</row>
    <row r="42" spans="18:251" ht="27.75" customHeight="1"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</row>
    <row r="43" spans="18:251" ht="27.75" customHeight="1"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</row>
    <row r="44" spans="18:251" ht="27.75" customHeight="1"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</row>
    <row r="45" spans="18:251" ht="27.75" customHeight="1"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</row>
    <row r="46" spans="18:251" ht="27.75" customHeight="1"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</row>
    <row r="47" spans="18:251" ht="27.75" customHeight="1"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</row>
    <row r="48" spans="18:251" ht="27.75" customHeight="1"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</row>
    <row r="49" spans="18:251" ht="27.75" customHeight="1"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</row>
    <row r="50" spans="18:251" ht="27.75" customHeight="1"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</row>
    <row r="51" spans="18:251" ht="27.75" customHeight="1"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</row>
    <row r="52" spans="18:251" ht="27.75" customHeight="1"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</row>
    <row r="53" spans="18:251" ht="27.75" customHeight="1"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</row>
    <row r="54" spans="18:251" ht="27.75" customHeight="1"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</row>
    <row r="55" spans="18:251" ht="27.75" customHeight="1"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</row>
    <row r="56" spans="18:251" ht="27.75" customHeight="1"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</row>
    <row r="57" spans="18:251" ht="27.75" customHeight="1"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</row>
    <row r="58" spans="18:251" ht="27.75" customHeight="1"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</row>
    <row r="59" spans="18:251" ht="27.75" customHeight="1"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</row>
    <row r="60" spans="18:251" ht="27.75" customHeight="1"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</row>
    <row r="61" spans="18:251" ht="27.75" customHeight="1"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</row>
    <row r="62" spans="18:251" ht="27.75" customHeight="1"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</row>
    <row r="63" spans="18:251" ht="27.75" customHeight="1"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</row>
    <row r="64" spans="18:251" ht="27.75" customHeight="1"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</row>
    <row r="65" spans="18:251" ht="27.75" customHeight="1"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</row>
    <row r="66" spans="18:251" ht="27.75" customHeight="1"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</row>
    <row r="67" spans="18:251" ht="27.75" customHeight="1"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</row>
    <row r="68" spans="18:251" ht="27.75" customHeight="1"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</row>
    <row r="69" spans="18:251" ht="27.75" customHeight="1"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</row>
    <row r="70" spans="18:251" ht="27.75" customHeight="1"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</row>
    <row r="71" spans="18:251" ht="27.75" customHeight="1"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</row>
    <row r="72" spans="18:251" ht="27.75" customHeight="1"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</row>
    <row r="73" spans="18:251" ht="27.75" customHeight="1"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</row>
    <row r="74" spans="18:251" ht="27.75" customHeight="1"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</row>
    <row r="75" spans="18:251" ht="27.75" customHeight="1"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</row>
    <row r="76" spans="18:251" ht="27.75" customHeight="1"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</row>
    <row r="77" spans="18:251" ht="27.75" customHeight="1"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</row>
    <row r="78" spans="18:251" ht="27.75" customHeight="1"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</row>
    <row r="79" spans="18:251" ht="27.75" customHeight="1"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</row>
    <row r="80" spans="18:251" ht="27.75" customHeight="1"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</row>
    <row r="81" spans="18:251" ht="27.75" customHeight="1"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</row>
  </sheetData>
  <mergeCells count="1">
    <mergeCell ref="A3:E3"/>
  </mergeCells>
  <phoneticPr fontId="0" type="noConversion"/>
  <printOptions horizontalCentered="1"/>
  <pageMargins left="0.39370078740157477" right="0.39370078740157477" top="0.39370078740157477" bottom="0.59055118110236215" header="0.51181100484893072" footer="0.51181100484893072"/>
  <pageSetup paperSize="9" scale="98" fitToHeight="1000" orientation="landscape" horizontalDpi="200" verticalDpi="200" r:id="rId1"/>
  <headerFooter alignWithMargins="0">
    <oddFooter>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workbookViewId="0"/>
  </sheetViews>
  <sheetFormatPr defaultColWidth="6.83203125" defaultRowHeight="11.25"/>
  <cols>
    <col min="1" max="1" width="45.83203125" customWidth="1"/>
    <col min="2" max="2" width="35.5" customWidth="1"/>
    <col min="3" max="3" width="31.83203125" customWidth="1"/>
    <col min="4" max="4" width="36" customWidth="1"/>
    <col min="5" max="5" width="34.6640625" customWidth="1"/>
    <col min="6" max="6" width="35.83203125" customWidth="1"/>
    <col min="7" max="159" width="6.6640625" customWidth="1"/>
  </cols>
  <sheetData>
    <row r="1" spans="1:253" ht="9.75" customHeight="1">
      <c r="A1" s="25"/>
      <c r="B1" s="4"/>
      <c r="C1" s="4"/>
      <c r="D1" s="4"/>
      <c r="E1" s="4"/>
      <c r="F1" s="23" t="s">
        <v>21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45.75" customHeight="1">
      <c r="A2" s="26" t="s">
        <v>187</v>
      </c>
      <c r="B2" s="26"/>
      <c r="C2" s="26"/>
      <c r="D2" s="26"/>
      <c r="E2" s="26"/>
      <c r="F2" s="26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253" ht="20.25" customHeight="1">
      <c r="A3" s="170" t="s">
        <v>77</v>
      </c>
      <c r="B3" s="170"/>
      <c r="C3" s="40"/>
      <c r="D3" s="27"/>
      <c r="E3" s="28"/>
      <c r="F3" s="1" t="s">
        <v>104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27" customHeight="1">
      <c r="A4" s="168" t="s">
        <v>10</v>
      </c>
      <c r="B4" s="168"/>
      <c r="C4" s="169" t="s">
        <v>52</v>
      </c>
      <c r="D4" s="169"/>
      <c r="E4" s="169"/>
      <c r="F4" s="16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</row>
    <row r="5" spans="1:253" ht="27" customHeight="1">
      <c r="A5" s="58" t="s">
        <v>72</v>
      </c>
      <c r="B5" s="30" t="s">
        <v>94</v>
      </c>
      <c r="C5" s="31" t="s">
        <v>207</v>
      </c>
      <c r="D5" s="30" t="s">
        <v>94</v>
      </c>
      <c r="E5" s="31" t="s">
        <v>129</v>
      </c>
      <c r="F5" s="30" t="s">
        <v>94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</row>
    <row r="6" spans="1:253" ht="24" customHeight="1">
      <c r="A6" s="93" t="s">
        <v>213</v>
      </c>
      <c r="B6" s="104">
        <v>6458.86</v>
      </c>
      <c r="C6" s="94" t="s">
        <v>31</v>
      </c>
      <c r="D6" s="104">
        <v>6282.27</v>
      </c>
      <c r="E6" s="94" t="s">
        <v>211</v>
      </c>
      <c r="F6" s="104">
        <v>6458.86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</row>
    <row r="7" spans="1:253" ht="24" customHeight="1">
      <c r="A7" s="93" t="s">
        <v>162</v>
      </c>
      <c r="B7" s="111">
        <v>0</v>
      </c>
      <c r="C7" s="94" t="s">
        <v>84</v>
      </c>
      <c r="D7" s="104">
        <v>0</v>
      </c>
      <c r="E7" s="94" t="s">
        <v>64</v>
      </c>
      <c r="F7" s="104">
        <v>5805.91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3" ht="24" customHeight="1">
      <c r="A8" s="95" t="s">
        <v>190</v>
      </c>
      <c r="B8" s="115"/>
      <c r="C8" s="94" t="s">
        <v>39</v>
      </c>
      <c r="D8" s="104">
        <v>0</v>
      </c>
      <c r="E8" s="94" t="s">
        <v>192</v>
      </c>
      <c r="F8" s="104">
        <v>5598.45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253" ht="24" customHeight="1">
      <c r="A9" s="96"/>
      <c r="B9" s="104"/>
      <c r="C9" s="94" t="s">
        <v>215</v>
      </c>
      <c r="D9" s="104">
        <v>0</v>
      </c>
      <c r="E9" s="94" t="s">
        <v>166</v>
      </c>
      <c r="F9" s="104">
        <v>207.46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3" ht="24" customHeight="1">
      <c r="A10" s="96"/>
      <c r="B10" s="104"/>
      <c r="C10" s="94" t="s">
        <v>75</v>
      </c>
      <c r="D10" s="104">
        <v>0</v>
      </c>
      <c r="E10" s="94" t="s">
        <v>223</v>
      </c>
      <c r="F10" s="104">
        <v>652.95000000000005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</row>
    <row r="11" spans="1:253" ht="24" customHeight="1">
      <c r="A11" s="96"/>
      <c r="B11" s="103"/>
      <c r="C11" s="95" t="s">
        <v>62</v>
      </c>
      <c r="D11" s="104">
        <v>0</v>
      </c>
      <c r="E11" s="94" t="s">
        <v>9</v>
      </c>
      <c r="F11" s="104"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pans="1:253" ht="24" customHeight="1">
      <c r="A12" s="96"/>
      <c r="B12" s="105"/>
      <c r="C12" s="95" t="s">
        <v>176</v>
      </c>
      <c r="D12" s="104">
        <v>0</v>
      </c>
      <c r="E12" s="97" t="s">
        <v>196</v>
      </c>
      <c r="F12" s="104">
        <v>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</row>
    <row r="13" spans="1:253" ht="24" customHeight="1">
      <c r="A13" s="96"/>
      <c r="B13" s="103"/>
      <c r="C13" s="95" t="s">
        <v>56</v>
      </c>
      <c r="D13" s="104">
        <v>0</v>
      </c>
      <c r="E13" s="94" t="s">
        <v>153</v>
      </c>
      <c r="F13" s="104">
        <v>0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</row>
    <row r="14" spans="1:253" ht="24" customHeight="1">
      <c r="A14" s="96"/>
      <c r="B14" s="103"/>
      <c r="C14" s="94" t="s">
        <v>89</v>
      </c>
      <c r="D14" s="104">
        <v>0</v>
      </c>
      <c r="E14" s="94" t="s">
        <v>13</v>
      </c>
      <c r="F14" s="104">
        <v>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</row>
    <row r="15" spans="1:253" ht="24" customHeight="1">
      <c r="A15" s="96"/>
      <c r="B15" s="103"/>
      <c r="C15" s="94" t="s">
        <v>146</v>
      </c>
      <c r="D15" s="104">
        <v>0</v>
      </c>
      <c r="E15" s="94" t="s">
        <v>54</v>
      </c>
      <c r="F15" s="104">
        <v>0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</row>
    <row r="16" spans="1:253" ht="24" customHeight="1">
      <c r="A16" s="96"/>
      <c r="B16" s="103"/>
      <c r="C16" s="94" t="s">
        <v>185</v>
      </c>
      <c r="D16" s="104">
        <v>0</v>
      </c>
      <c r="E16" s="94" t="s">
        <v>175</v>
      </c>
      <c r="F16" s="111"/>
      <c r="G16" s="140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</row>
    <row r="17" spans="1:252" ht="24" customHeight="1">
      <c r="A17" s="96"/>
      <c r="B17" s="106"/>
      <c r="C17" s="95" t="s">
        <v>65</v>
      </c>
      <c r="D17" s="104">
        <v>0</v>
      </c>
      <c r="E17" s="94" t="s">
        <v>209</v>
      </c>
      <c r="F17" s="111">
        <v>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</row>
    <row r="18" spans="1:252" ht="24" customHeight="1">
      <c r="A18" s="99"/>
      <c r="B18" s="107"/>
      <c r="C18" s="95" t="s">
        <v>71</v>
      </c>
      <c r="D18" s="104">
        <v>0</v>
      </c>
      <c r="E18" s="98"/>
      <c r="F18" s="13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</row>
    <row r="19" spans="1:252" ht="24" customHeight="1">
      <c r="A19" s="99"/>
      <c r="B19" s="108"/>
      <c r="C19" s="95" t="s">
        <v>18</v>
      </c>
      <c r="D19" s="104">
        <v>176.59</v>
      </c>
      <c r="E19" s="98"/>
      <c r="F19" s="10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</row>
    <row r="20" spans="1:252" ht="24" customHeight="1">
      <c r="A20" s="99"/>
      <c r="B20" s="109"/>
      <c r="C20" s="95" t="s">
        <v>15</v>
      </c>
      <c r="D20" s="104">
        <v>0</v>
      </c>
      <c r="E20" s="98"/>
      <c r="F20" s="10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</row>
    <row r="21" spans="1:252" ht="23.25" customHeight="1">
      <c r="A21" s="99"/>
      <c r="B21" s="109"/>
      <c r="C21" s="95" t="s">
        <v>76</v>
      </c>
      <c r="D21" s="111">
        <v>0</v>
      </c>
      <c r="E21" s="98"/>
      <c r="F21" s="10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</row>
    <row r="22" spans="1:252" ht="24" customHeight="1">
      <c r="A22" s="99"/>
      <c r="B22" s="109"/>
      <c r="C22" s="95" t="s">
        <v>145</v>
      </c>
      <c r="D22" s="157">
        <v>0</v>
      </c>
      <c r="E22" s="98"/>
      <c r="F22" s="10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</row>
    <row r="23" spans="1:252" ht="24" customHeight="1">
      <c r="A23" s="99"/>
      <c r="B23" s="108"/>
      <c r="C23" s="95" t="s">
        <v>155</v>
      </c>
      <c r="D23" s="104">
        <v>0</v>
      </c>
      <c r="E23" s="98"/>
      <c r="F23" s="10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ht="24" customHeight="1">
      <c r="A24" s="99"/>
      <c r="B24" s="109"/>
      <c r="C24" s="95" t="s">
        <v>114</v>
      </c>
      <c r="D24" s="104">
        <v>0</v>
      </c>
      <c r="E24" s="98"/>
      <c r="F24" s="10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ht="21" customHeight="1">
      <c r="A25" s="99"/>
      <c r="B25" s="109"/>
      <c r="C25" s="95" t="s">
        <v>169</v>
      </c>
      <c r="D25" s="111">
        <v>0</v>
      </c>
      <c r="E25" s="98"/>
      <c r="F25" s="10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ht="24" customHeight="1">
      <c r="A26" s="99"/>
      <c r="B26" s="108"/>
      <c r="C26" s="100" t="s">
        <v>93</v>
      </c>
      <c r="D26" s="156">
        <v>0</v>
      </c>
      <c r="E26" s="100"/>
      <c r="F26" s="10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</row>
    <row r="27" spans="1:252" ht="24" customHeight="1">
      <c r="A27" s="99" t="s">
        <v>144</v>
      </c>
      <c r="B27" s="109">
        <f>B6+B7+B8</f>
        <v>6458.86</v>
      </c>
      <c r="C27" s="101"/>
      <c r="D27" s="101" t="s">
        <v>82</v>
      </c>
      <c r="E27" s="101"/>
      <c r="F27" s="111">
        <f>SUM(D6:D26)</f>
        <v>6458.8600000000006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</row>
    <row r="28" spans="1:252" ht="24" customHeight="1">
      <c r="A28" s="102" t="s">
        <v>186</v>
      </c>
      <c r="B28" s="110"/>
      <c r="C28" s="101"/>
      <c r="D28" s="100" t="s">
        <v>156</v>
      </c>
      <c r="E28" s="101"/>
      <c r="F28" s="109">
        <f>B32-F27</f>
        <v>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</row>
    <row r="29" spans="1:252" ht="24" customHeight="1">
      <c r="A29" s="102" t="s">
        <v>36</v>
      </c>
      <c r="B29" s="110"/>
      <c r="C29" s="101"/>
      <c r="D29" s="101"/>
      <c r="E29" s="101"/>
      <c r="F29" s="108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</row>
    <row r="30" spans="1:252" ht="24" customHeight="1">
      <c r="A30" s="102" t="s">
        <v>44</v>
      </c>
      <c r="B30" s="110"/>
      <c r="C30" s="101"/>
      <c r="D30" s="101"/>
      <c r="E30" s="101"/>
      <c r="F30" s="108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</row>
    <row r="31" spans="1:252" ht="22.5" customHeight="1">
      <c r="A31" s="102" t="s">
        <v>172</v>
      </c>
      <c r="B31" s="110"/>
      <c r="C31" s="101"/>
      <c r="D31" s="101"/>
      <c r="E31" s="101"/>
      <c r="F31" s="108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1"/>
      <c r="GK31" s="141"/>
      <c r="GL31" s="141"/>
      <c r="GM31" s="141"/>
      <c r="GN31" s="141"/>
      <c r="GO31" s="141"/>
      <c r="GP31" s="141"/>
      <c r="GQ31" s="141"/>
      <c r="GR31" s="141"/>
      <c r="GS31" s="141"/>
      <c r="GT31" s="141"/>
      <c r="GU31" s="141"/>
      <c r="GV31" s="141"/>
      <c r="GW31" s="141"/>
      <c r="GX31" s="141"/>
      <c r="GY31" s="141"/>
      <c r="GZ31" s="141"/>
      <c r="HA31" s="141"/>
      <c r="HB31" s="141"/>
      <c r="HC31" s="141"/>
      <c r="HD31" s="141"/>
      <c r="HE31" s="141"/>
      <c r="HF31" s="141"/>
      <c r="HG31" s="141"/>
      <c r="HH31" s="141"/>
      <c r="HI31" s="141"/>
      <c r="HJ31" s="141"/>
      <c r="HK31" s="141"/>
      <c r="HL31" s="141"/>
      <c r="HM31" s="141"/>
      <c r="HN31" s="141"/>
      <c r="HO31" s="141"/>
      <c r="HP31" s="141"/>
      <c r="HQ31" s="141"/>
      <c r="HR31" s="141"/>
      <c r="HS31" s="141"/>
      <c r="HT31" s="141"/>
      <c r="HU31" s="141"/>
      <c r="HV31" s="141"/>
      <c r="HW31" s="141"/>
      <c r="HX31" s="141"/>
      <c r="HY31" s="141"/>
      <c r="HZ31" s="141"/>
      <c r="IA31" s="141"/>
      <c r="IB31" s="141"/>
      <c r="IC31" s="141"/>
      <c r="ID31" s="141"/>
      <c r="IE31" s="141"/>
      <c r="IF31" s="141"/>
      <c r="IG31" s="141"/>
      <c r="IH31" s="141"/>
      <c r="II31" s="141"/>
      <c r="IJ31" s="141"/>
      <c r="IK31" s="141"/>
      <c r="IL31" s="141"/>
      <c r="IM31" s="141"/>
      <c r="IN31" s="141"/>
      <c r="IO31" s="141"/>
      <c r="IP31" s="141"/>
      <c r="IQ31" s="141"/>
      <c r="IR31" s="141"/>
    </row>
    <row r="32" spans="1:252" ht="24" customHeight="1">
      <c r="A32" s="99" t="s">
        <v>221</v>
      </c>
      <c r="B32" s="109">
        <f>B27</f>
        <v>6458.86</v>
      </c>
      <c r="C32" s="100"/>
      <c r="D32" s="100" t="s">
        <v>174</v>
      </c>
      <c r="E32" s="101"/>
      <c r="F32" s="109">
        <f>F27+F28</f>
        <v>6458.8600000000006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</row>
    <row r="33" spans="1:252" ht="27.75" customHeight="1">
      <c r="A33" s="33"/>
      <c r="B33" s="34"/>
      <c r="C33" s="33"/>
      <c r="D33" s="34"/>
      <c r="E33" s="33"/>
      <c r="F33" s="33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</row>
    <row r="34" spans="1:252" ht="27.75" customHeight="1">
      <c r="A34" s="36"/>
      <c r="B34" s="37"/>
      <c r="C34" s="37"/>
      <c r="D34" s="37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</row>
    <row r="35" spans="1:252" ht="27.75" customHeight="1">
      <c r="A35" s="37"/>
      <c r="B35" s="37"/>
      <c r="C35" s="37"/>
      <c r="D35" s="37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</row>
    <row r="36" spans="1:252" ht="27.75" customHeight="1">
      <c r="A36" s="37"/>
      <c r="B36" s="37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</row>
    <row r="37" spans="1:252" ht="27.75" customHeight="1">
      <c r="A37" s="37"/>
      <c r="B37" s="37"/>
      <c r="C37" s="37"/>
      <c r="D37" s="37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</row>
  </sheetData>
  <mergeCells count="3">
    <mergeCell ref="A3:B3"/>
    <mergeCell ref="A4:B4"/>
    <mergeCell ref="C4:F4"/>
  </mergeCells>
  <phoneticPr fontId="0" type="noConversion"/>
  <printOptions horizontalCentered="1"/>
  <pageMargins left="0.39370078740157477" right="0.39370078740157477" top="0.39370078740157477" bottom="0.59055118110236215" header="0.51181100484893072" footer="0.51181100484893072"/>
  <pageSetup paperSize="9" scale="67" orientation="landscape" horizontalDpi="200" verticalDpi="200" r:id="rId1"/>
  <headerFooter alignWithMargins="0">
    <oddFooter>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/>
  </sheetViews>
  <sheetFormatPr defaultColWidth="9.1640625" defaultRowHeight="12.75" customHeight="1"/>
  <cols>
    <col min="1" max="1" width="21" customWidth="1"/>
    <col min="2" max="2" width="19.6640625" customWidth="1"/>
    <col min="3" max="3" width="59.1640625" customWidth="1"/>
    <col min="4" max="4" width="17.5" customWidth="1"/>
    <col min="5" max="5" width="21" customWidth="1"/>
    <col min="6" max="6" width="20.6640625" customWidth="1"/>
    <col min="7" max="7" width="19.1640625" customWidth="1"/>
    <col min="8" max="8" width="21.5" customWidth="1"/>
    <col min="9" max="9" width="18.83203125" customWidth="1"/>
  </cols>
  <sheetData>
    <row r="1" spans="1:9" ht="22.5" customHeight="1">
      <c r="A1" s="86"/>
      <c r="B1" s="25"/>
      <c r="C1" s="25"/>
      <c r="D1" s="25"/>
      <c r="E1" s="25"/>
      <c r="F1" s="25"/>
      <c r="G1" s="25"/>
      <c r="H1" s="25"/>
      <c r="I1" s="28" t="s">
        <v>59</v>
      </c>
    </row>
    <row r="2" spans="1:9" ht="46.5" customHeight="1">
      <c r="A2" s="113" t="s">
        <v>159</v>
      </c>
      <c r="B2" s="42"/>
      <c r="C2" s="42"/>
      <c r="D2" s="42"/>
      <c r="E2" s="42"/>
      <c r="F2" s="42"/>
      <c r="G2" s="42"/>
      <c r="H2" s="42"/>
      <c r="I2" s="42"/>
    </row>
    <row r="3" spans="1:9" ht="27.75" customHeight="1">
      <c r="A3" s="183" t="s">
        <v>77</v>
      </c>
      <c r="B3" s="183"/>
      <c r="C3" s="183"/>
      <c r="D3" s="33"/>
      <c r="E3" s="33"/>
      <c r="F3" s="33"/>
      <c r="G3" s="33"/>
      <c r="H3" s="33"/>
      <c r="I3" s="71" t="s">
        <v>104</v>
      </c>
    </row>
    <row r="4" spans="1:9" ht="14.25" customHeight="1">
      <c r="A4" s="184" t="s">
        <v>67</v>
      </c>
      <c r="B4" s="187" t="s">
        <v>99</v>
      </c>
      <c r="C4" s="192" t="s">
        <v>100</v>
      </c>
      <c r="D4" s="72" t="s">
        <v>180</v>
      </c>
      <c r="E4" s="73"/>
      <c r="F4" s="73"/>
      <c r="G4" s="73"/>
      <c r="H4" s="73"/>
      <c r="I4" s="74"/>
    </row>
    <row r="5" spans="1:9" ht="14.25" customHeight="1">
      <c r="A5" s="185"/>
      <c r="B5" s="188"/>
      <c r="C5" s="193"/>
      <c r="D5" s="190" t="s">
        <v>49</v>
      </c>
      <c r="E5" s="74" t="s">
        <v>23</v>
      </c>
      <c r="F5" s="75"/>
      <c r="G5" s="74"/>
      <c r="H5" s="74"/>
      <c r="I5" s="185" t="s">
        <v>125</v>
      </c>
    </row>
    <row r="6" spans="1:9" ht="14.25" customHeight="1">
      <c r="A6" s="186"/>
      <c r="B6" s="189"/>
      <c r="C6" s="194"/>
      <c r="D6" s="191"/>
      <c r="E6" s="77" t="s">
        <v>113</v>
      </c>
      <c r="F6" s="77" t="s">
        <v>32</v>
      </c>
      <c r="G6" s="89" t="s">
        <v>124</v>
      </c>
      <c r="H6" s="78" t="s">
        <v>204</v>
      </c>
      <c r="I6" s="186"/>
    </row>
    <row r="7" spans="1:9" ht="24" customHeight="1">
      <c r="A7" s="161"/>
      <c r="B7" s="161"/>
      <c r="C7" s="158" t="s">
        <v>49</v>
      </c>
      <c r="D7" s="160">
        <v>6458.86</v>
      </c>
      <c r="E7" s="160">
        <v>6458.86</v>
      </c>
      <c r="F7" s="160">
        <v>5805.91</v>
      </c>
      <c r="G7" s="160">
        <v>652.95000000000005</v>
      </c>
      <c r="H7" s="162">
        <v>0</v>
      </c>
      <c r="I7" s="159">
        <v>0</v>
      </c>
    </row>
    <row r="8" spans="1:9" ht="24" customHeight="1">
      <c r="A8" s="161"/>
      <c r="B8" s="161" t="s">
        <v>8</v>
      </c>
      <c r="C8" s="158" t="s">
        <v>42</v>
      </c>
      <c r="D8" s="160">
        <v>6458.86</v>
      </c>
      <c r="E8" s="160">
        <v>6458.86</v>
      </c>
      <c r="F8" s="160">
        <v>5805.91</v>
      </c>
      <c r="G8" s="160">
        <v>652.95000000000005</v>
      </c>
      <c r="H8" s="162">
        <v>0</v>
      </c>
      <c r="I8" s="159">
        <v>0</v>
      </c>
    </row>
    <row r="9" spans="1:9" ht="24" customHeight="1">
      <c r="A9" s="161" t="s">
        <v>219</v>
      </c>
      <c r="B9" s="161"/>
      <c r="C9" s="158" t="s">
        <v>154</v>
      </c>
      <c r="D9" s="160">
        <v>6282.27</v>
      </c>
      <c r="E9" s="160">
        <v>6282.27</v>
      </c>
      <c r="F9" s="160">
        <v>5635.96</v>
      </c>
      <c r="G9" s="160">
        <v>646.30999999999995</v>
      </c>
      <c r="H9" s="162">
        <v>0</v>
      </c>
      <c r="I9" s="159">
        <v>0</v>
      </c>
    </row>
    <row r="10" spans="1:9" ht="24" customHeight="1">
      <c r="A10" s="161" t="s">
        <v>151</v>
      </c>
      <c r="B10" s="161"/>
      <c r="C10" s="158" t="s">
        <v>148</v>
      </c>
      <c r="D10" s="160">
        <v>6282.27</v>
      </c>
      <c r="E10" s="160">
        <v>6282.27</v>
      </c>
      <c r="F10" s="160">
        <v>5635.96</v>
      </c>
      <c r="G10" s="160">
        <v>646.30999999999995</v>
      </c>
      <c r="H10" s="162">
        <v>0</v>
      </c>
      <c r="I10" s="159">
        <v>0</v>
      </c>
    </row>
    <row r="11" spans="1:9" ht="24" customHeight="1">
      <c r="A11" s="161" t="s">
        <v>70</v>
      </c>
      <c r="B11" s="161"/>
      <c r="C11" s="158" t="s">
        <v>168</v>
      </c>
      <c r="D11" s="160">
        <v>6087.58</v>
      </c>
      <c r="E11" s="160">
        <v>6087.58</v>
      </c>
      <c r="F11" s="160">
        <v>5457.07</v>
      </c>
      <c r="G11" s="160">
        <v>630.51</v>
      </c>
      <c r="H11" s="162">
        <v>0</v>
      </c>
      <c r="I11" s="159">
        <v>0</v>
      </c>
    </row>
    <row r="12" spans="1:9" ht="24" customHeight="1">
      <c r="A12" s="161" t="s">
        <v>135</v>
      </c>
      <c r="B12" s="161" t="s">
        <v>117</v>
      </c>
      <c r="C12" s="158" t="s">
        <v>69</v>
      </c>
      <c r="D12" s="160">
        <v>348.71</v>
      </c>
      <c r="E12" s="160">
        <v>348.71</v>
      </c>
      <c r="F12" s="160">
        <v>328.29</v>
      </c>
      <c r="G12" s="160">
        <v>20.420000000000002</v>
      </c>
      <c r="H12" s="162">
        <v>0</v>
      </c>
      <c r="I12" s="159">
        <v>0</v>
      </c>
    </row>
    <row r="13" spans="1:9" ht="24" customHeight="1">
      <c r="A13" s="161" t="s">
        <v>135</v>
      </c>
      <c r="B13" s="161" t="s">
        <v>118</v>
      </c>
      <c r="C13" s="158" t="s">
        <v>178</v>
      </c>
      <c r="D13" s="160">
        <v>5738.87</v>
      </c>
      <c r="E13" s="160">
        <v>5738.87</v>
      </c>
      <c r="F13" s="160">
        <v>5128.78</v>
      </c>
      <c r="G13" s="160">
        <v>610.09</v>
      </c>
      <c r="H13" s="162">
        <v>0</v>
      </c>
      <c r="I13" s="159">
        <v>0</v>
      </c>
    </row>
    <row r="14" spans="1:9" ht="24" customHeight="1">
      <c r="A14" s="161" t="s">
        <v>109</v>
      </c>
      <c r="B14" s="161"/>
      <c r="C14" s="158" t="s">
        <v>132</v>
      </c>
      <c r="D14" s="160">
        <v>194.69</v>
      </c>
      <c r="E14" s="160">
        <v>194.69</v>
      </c>
      <c r="F14" s="160">
        <v>178.89</v>
      </c>
      <c r="G14" s="160">
        <v>15.8</v>
      </c>
      <c r="H14" s="162">
        <v>0</v>
      </c>
      <c r="I14" s="159">
        <v>0</v>
      </c>
    </row>
    <row r="15" spans="1:9" ht="24" customHeight="1">
      <c r="A15" s="161" t="s">
        <v>88</v>
      </c>
      <c r="B15" s="161" t="s">
        <v>91</v>
      </c>
      <c r="C15" s="158" t="s">
        <v>80</v>
      </c>
      <c r="D15" s="160">
        <v>171.45</v>
      </c>
      <c r="E15" s="160">
        <v>171.45</v>
      </c>
      <c r="F15" s="160">
        <v>159.71</v>
      </c>
      <c r="G15" s="160">
        <v>11.74</v>
      </c>
      <c r="H15" s="162">
        <v>0</v>
      </c>
      <c r="I15" s="159">
        <v>0</v>
      </c>
    </row>
    <row r="16" spans="1:9" ht="24" customHeight="1">
      <c r="A16" s="161" t="s">
        <v>88</v>
      </c>
      <c r="B16" s="161" t="s">
        <v>50</v>
      </c>
      <c r="C16" s="158" t="s">
        <v>120</v>
      </c>
      <c r="D16" s="160">
        <v>23.24</v>
      </c>
      <c r="E16" s="160">
        <v>23.24</v>
      </c>
      <c r="F16" s="160">
        <v>19.18</v>
      </c>
      <c r="G16" s="160">
        <v>4.0599999999999996</v>
      </c>
      <c r="H16" s="162">
        <v>0</v>
      </c>
      <c r="I16" s="159">
        <v>0</v>
      </c>
    </row>
    <row r="17" spans="1:9" ht="24" customHeight="1">
      <c r="A17" s="161" t="s">
        <v>203</v>
      </c>
      <c r="B17" s="161"/>
      <c r="C17" s="158" t="s">
        <v>134</v>
      </c>
      <c r="D17" s="160">
        <v>176.59</v>
      </c>
      <c r="E17" s="160">
        <v>176.59</v>
      </c>
      <c r="F17" s="160">
        <v>169.95</v>
      </c>
      <c r="G17" s="160">
        <v>6.64</v>
      </c>
      <c r="H17" s="162">
        <v>0</v>
      </c>
      <c r="I17" s="159">
        <v>0</v>
      </c>
    </row>
    <row r="18" spans="1:9" ht="24" customHeight="1">
      <c r="A18" s="161" t="s">
        <v>33</v>
      </c>
      <c r="B18" s="161"/>
      <c r="C18" s="158" t="s">
        <v>183</v>
      </c>
      <c r="D18" s="160">
        <v>176.59</v>
      </c>
      <c r="E18" s="160">
        <v>176.59</v>
      </c>
      <c r="F18" s="160">
        <v>169.95</v>
      </c>
      <c r="G18" s="160">
        <v>6.64</v>
      </c>
      <c r="H18" s="162">
        <v>0</v>
      </c>
      <c r="I18" s="159">
        <v>0</v>
      </c>
    </row>
    <row r="19" spans="1:9" ht="24" customHeight="1">
      <c r="A19" s="161" t="s">
        <v>109</v>
      </c>
      <c r="B19" s="161"/>
      <c r="C19" s="158" t="s">
        <v>17</v>
      </c>
      <c r="D19" s="160">
        <v>176.59</v>
      </c>
      <c r="E19" s="160">
        <v>176.59</v>
      </c>
      <c r="F19" s="160">
        <v>169.95</v>
      </c>
      <c r="G19" s="160">
        <v>6.64</v>
      </c>
      <c r="H19" s="162">
        <v>0</v>
      </c>
      <c r="I19" s="159">
        <v>0</v>
      </c>
    </row>
    <row r="20" spans="1:9" ht="24" customHeight="1">
      <c r="A20" s="161" t="s">
        <v>105</v>
      </c>
      <c r="B20" s="161" t="s">
        <v>96</v>
      </c>
      <c r="C20" s="158" t="s">
        <v>78</v>
      </c>
      <c r="D20" s="160">
        <v>176.59</v>
      </c>
      <c r="E20" s="160">
        <v>176.59</v>
      </c>
      <c r="F20" s="160">
        <v>169.95</v>
      </c>
      <c r="G20" s="160">
        <v>6.64</v>
      </c>
      <c r="H20" s="162">
        <v>0</v>
      </c>
      <c r="I20" s="159">
        <v>0</v>
      </c>
    </row>
    <row r="21" spans="1:9" ht="17.100000000000001" customHeight="1">
      <c r="A21" s="43"/>
      <c r="B21" s="43"/>
      <c r="F21" s="43"/>
      <c r="G21" s="43"/>
      <c r="H21" s="43"/>
      <c r="I21" s="43"/>
    </row>
    <row r="22" spans="1:9" ht="17.100000000000001" customHeight="1">
      <c r="A22" s="43"/>
      <c r="B22" s="43"/>
      <c r="F22" s="43"/>
      <c r="G22" s="43"/>
      <c r="H22" s="43"/>
      <c r="I22" s="43"/>
    </row>
    <row r="23" spans="1:9" ht="9.9499999999999993" customHeight="1">
      <c r="A23" s="43"/>
      <c r="F23" s="43"/>
      <c r="G23" s="43"/>
      <c r="H23" s="43"/>
    </row>
    <row r="24" spans="1:9" ht="9.9499999999999993" customHeight="1">
      <c r="A24" s="43"/>
      <c r="F24" s="43"/>
      <c r="G24" s="43"/>
      <c r="H24" s="43"/>
    </row>
    <row r="25" spans="1:9" ht="9.9499999999999993" customHeight="1">
      <c r="A25" s="43"/>
      <c r="F25" s="43"/>
      <c r="G25" s="43"/>
      <c r="H25" s="43"/>
    </row>
    <row r="26" spans="1:9" ht="9.9499999999999993" customHeight="1">
      <c r="A26" s="43"/>
      <c r="E26" s="43"/>
      <c r="G26" s="43"/>
      <c r="H26" s="43"/>
    </row>
    <row r="27" spans="1:9" ht="9.9499999999999993" customHeight="1">
      <c r="A27" s="43"/>
      <c r="F27" s="43"/>
      <c r="G27" s="43"/>
      <c r="H27" s="43"/>
    </row>
    <row r="28" spans="1:9" ht="9.9499999999999993" customHeight="1">
      <c r="A28" s="43"/>
      <c r="F28" s="43"/>
    </row>
    <row r="29" spans="1:9" ht="9.9499999999999993" customHeight="1">
      <c r="A29" s="43"/>
      <c r="F29" s="43"/>
    </row>
    <row r="30" spans="1:9" ht="9.9499999999999993" customHeight="1">
      <c r="A30" s="43"/>
      <c r="E30" s="43"/>
    </row>
    <row r="31" spans="1:9" ht="12.75" customHeight="1">
      <c r="C31" s="7"/>
    </row>
  </sheetData>
  <mergeCells count="6">
    <mergeCell ref="A3:C3"/>
    <mergeCell ref="A4:A6"/>
    <mergeCell ref="B4:B6"/>
    <mergeCell ref="D5:D6"/>
    <mergeCell ref="I5:I6"/>
    <mergeCell ref="C4:C6"/>
  </mergeCells>
  <phoneticPr fontId="0" type="noConversion"/>
  <printOptions horizontalCentered="1"/>
  <pageMargins left="0.39370078740157477" right="0.39370078740157477" top="0.39370078740157477" bottom="0.59055118110236215" header="0" footer="0"/>
  <pageSetup paperSize="9" scale="90" fitToHeight="100" orientation="landscape" horizontalDpi="0" verticalDpi="0" r:id="rId1"/>
  <headerFooter alignWithMargins="0">
    <oddFooter>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="75" workbookViewId="0"/>
  </sheetViews>
  <sheetFormatPr defaultColWidth="9.1640625" defaultRowHeight="11.25"/>
  <cols>
    <col min="1" max="1" width="21" customWidth="1"/>
    <col min="2" max="2" width="19.6640625" customWidth="1"/>
    <col min="3" max="3" width="63" customWidth="1"/>
    <col min="4" max="4" width="24.83203125" customWidth="1"/>
    <col min="5" max="8" width="24" customWidth="1"/>
    <col min="9" max="9" width="34.6640625" customWidth="1"/>
  </cols>
  <sheetData>
    <row r="1" spans="1:8" ht="35.1" customHeight="1">
      <c r="A1" s="85"/>
      <c r="B1" s="25"/>
      <c r="C1" s="25"/>
      <c r="D1" s="25"/>
      <c r="E1" s="25"/>
      <c r="F1" s="25"/>
      <c r="G1" s="25"/>
      <c r="H1" s="15" t="s">
        <v>152</v>
      </c>
    </row>
    <row r="2" spans="1:8" ht="46.5" customHeight="1">
      <c r="A2" s="113" t="s">
        <v>16</v>
      </c>
      <c r="B2" s="42"/>
      <c r="C2" s="42"/>
      <c r="D2" s="42"/>
      <c r="E2" s="42"/>
      <c r="F2" s="42"/>
      <c r="G2" s="42"/>
      <c r="H2" s="42"/>
    </row>
    <row r="3" spans="1:8" ht="27.75" customHeight="1">
      <c r="A3" s="172" t="s">
        <v>77</v>
      </c>
      <c r="B3" s="172"/>
      <c r="C3" s="172"/>
      <c r="D3" s="16"/>
      <c r="E3" s="16"/>
      <c r="F3" s="16"/>
      <c r="G3" s="16"/>
      <c r="H3" s="79" t="s">
        <v>104</v>
      </c>
    </row>
    <row r="4" spans="1:8" ht="21" customHeight="1">
      <c r="A4" s="175" t="s">
        <v>67</v>
      </c>
      <c r="B4" s="196" t="s">
        <v>99</v>
      </c>
      <c r="C4" s="201" t="s">
        <v>100</v>
      </c>
      <c r="D4" s="80" t="s">
        <v>180</v>
      </c>
      <c r="E4" s="81"/>
      <c r="F4" s="81"/>
      <c r="G4" s="81"/>
      <c r="H4" s="49"/>
    </row>
    <row r="5" spans="1:8" ht="21" customHeight="1">
      <c r="A5" s="195"/>
      <c r="B5" s="197"/>
      <c r="C5" s="202"/>
      <c r="D5" s="199" t="s">
        <v>49</v>
      </c>
      <c r="E5" s="49" t="s">
        <v>23</v>
      </c>
      <c r="F5" s="82"/>
      <c r="G5" s="49"/>
      <c r="H5" s="195" t="s">
        <v>125</v>
      </c>
    </row>
    <row r="6" spans="1:8" ht="21" customHeight="1">
      <c r="A6" s="176"/>
      <c r="B6" s="198"/>
      <c r="C6" s="203"/>
      <c r="D6" s="200"/>
      <c r="E6" s="83" t="s">
        <v>113</v>
      </c>
      <c r="F6" s="83" t="s">
        <v>32</v>
      </c>
      <c r="G6" s="84" t="s">
        <v>124</v>
      </c>
      <c r="H6" s="176"/>
    </row>
    <row r="7" spans="1:8" ht="32.1" customHeight="1">
      <c r="A7" s="163"/>
      <c r="B7" s="163"/>
      <c r="C7" s="150"/>
      <c r="D7" s="152"/>
      <c r="E7" s="152"/>
      <c r="F7" s="152"/>
      <c r="G7" s="152"/>
      <c r="H7" s="154"/>
    </row>
    <row r="8" spans="1:8" ht="32.1" customHeight="1">
      <c r="A8" s="163"/>
      <c r="B8" s="163"/>
      <c r="C8" s="150"/>
      <c r="D8" s="152"/>
      <c r="E8" s="152"/>
      <c r="F8" s="152"/>
      <c r="G8" s="152"/>
      <c r="H8" s="154"/>
    </row>
    <row r="9" spans="1:8" ht="32.1" customHeight="1">
      <c r="A9" s="163"/>
      <c r="B9" s="163"/>
      <c r="C9" s="150"/>
      <c r="D9" s="152"/>
      <c r="E9" s="152"/>
      <c r="F9" s="152"/>
      <c r="G9" s="152"/>
      <c r="H9" s="154"/>
    </row>
    <row r="10" spans="1:8" ht="32.1" customHeight="1">
      <c r="A10" s="163"/>
      <c r="B10" s="163"/>
      <c r="C10" s="150"/>
      <c r="D10" s="152"/>
      <c r="E10" s="152"/>
      <c r="F10" s="152"/>
      <c r="G10" s="152"/>
      <c r="H10" s="154"/>
    </row>
    <row r="11" spans="1:8" ht="32.1" customHeight="1">
      <c r="A11" s="163"/>
      <c r="B11" s="163"/>
      <c r="C11" s="150"/>
      <c r="D11" s="152"/>
      <c r="E11" s="152"/>
      <c r="F11" s="152"/>
      <c r="G11" s="152"/>
      <c r="H11" s="154"/>
    </row>
    <row r="12" spans="1:8" ht="32.1" customHeight="1">
      <c r="A12" s="163"/>
      <c r="B12" s="163"/>
      <c r="C12" s="150"/>
      <c r="D12" s="152"/>
      <c r="E12" s="152"/>
      <c r="F12" s="152"/>
      <c r="G12" s="152"/>
      <c r="H12" s="154"/>
    </row>
    <row r="13" spans="1:8" ht="32.1" customHeight="1">
      <c r="A13" s="163"/>
      <c r="B13" s="163"/>
      <c r="C13" s="150"/>
      <c r="D13" s="152"/>
      <c r="E13" s="152"/>
      <c r="F13" s="152"/>
      <c r="G13" s="152"/>
      <c r="H13" s="154"/>
    </row>
    <row r="14" spans="1:8" ht="32.1" customHeight="1">
      <c r="A14" s="163"/>
      <c r="B14" s="163"/>
      <c r="C14" s="150"/>
      <c r="D14" s="152"/>
      <c r="E14" s="152"/>
      <c r="F14" s="152"/>
      <c r="G14" s="152"/>
      <c r="H14" s="154"/>
    </row>
    <row r="15" spans="1:8" ht="32.1" customHeight="1">
      <c r="A15" s="163"/>
      <c r="B15" s="163"/>
      <c r="C15" s="150"/>
      <c r="D15" s="152"/>
      <c r="E15" s="152"/>
      <c r="F15" s="152"/>
      <c r="G15" s="152"/>
      <c r="H15" s="154"/>
    </row>
    <row r="16" spans="1:8" ht="32.1" customHeight="1">
      <c r="A16" s="163"/>
      <c r="B16" s="163"/>
      <c r="C16" s="150"/>
      <c r="D16" s="152"/>
      <c r="E16" s="152"/>
      <c r="F16" s="152"/>
      <c r="G16" s="152"/>
      <c r="H16" s="154"/>
    </row>
    <row r="17" spans="1:8" ht="32.1" customHeight="1">
      <c r="A17" s="163"/>
      <c r="B17" s="163"/>
      <c r="C17" s="150"/>
      <c r="D17" s="152"/>
      <c r="E17" s="152"/>
      <c r="F17" s="152"/>
      <c r="G17" s="152"/>
      <c r="H17" s="154"/>
    </row>
    <row r="18" spans="1:8" ht="32.1" customHeight="1">
      <c r="A18" s="163"/>
      <c r="B18" s="163"/>
      <c r="C18" s="150"/>
      <c r="D18" s="152"/>
      <c r="E18" s="152"/>
      <c r="F18" s="152"/>
      <c r="G18" s="152"/>
      <c r="H18" s="154"/>
    </row>
    <row r="19" spans="1:8" ht="32.1" customHeight="1">
      <c r="A19" s="163"/>
      <c r="B19" s="163"/>
      <c r="C19" s="150"/>
      <c r="D19" s="152"/>
      <c r="E19" s="152"/>
      <c r="F19" s="152"/>
      <c r="G19" s="152"/>
      <c r="H19" s="154"/>
    </row>
    <row r="20" spans="1:8" ht="9.9499999999999993" customHeight="1">
      <c r="A20" s="43"/>
      <c r="E20" s="43"/>
      <c r="F20" s="43"/>
      <c r="H20" s="43"/>
    </row>
    <row r="21" spans="1:8" ht="9.9499999999999993" customHeight="1">
      <c r="A21" s="43"/>
      <c r="F21" s="43"/>
      <c r="H21" s="43"/>
    </row>
    <row r="22" spans="1:8" ht="9.9499999999999993" customHeight="1">
      <c r="A22" s="43"/>
      <c r="F22" s="43"/>
      <c r="G22" s="43"/>
      <c r="H22" s="43"/>
    </row>
    <row r="23" spans="1:8" ht="9.9499999999999993" customHeight="1">
      <c r="A23" s="43"/>
      <c r="F23" s="43"/>
      <c r="G23" s="43"/>
    </row>
    <row r="24" spans="1:8" ht="9.9499999999999993" customHeight="1">
      <c r="A24" s="43"/>
      <c r="F24" s="43"/>
      <c r="G24" s="43"/>
    </row>
    <row r="25" spans="1:8" ht="9.9499999999999993" customHeight="1">
      <c r="A25" s="43"/>
      <c r="F25" s="43"/>
      <c r="G25" s="43"/>
    </row>
    <row r="26" spans="1:8" ht="9.9499999999999993" customHeight="1">
      <c r="A26" s="43"/>
      <c r="E26" s="43"/>
      <c r="G26" s="43"/>
    </row>
    <row r="27" spans="1:8" ht="9.9499999999999993" customHeight="1">
      <c r="A27" s="43"/>
      <c r="C27" s="7"/>
      <c r="F27" s="43"/>
      <c r="G27" s="43"/>
    </row>
    <row r="28" spans="1:8" ht="9.9499999999999993" customHeight="1">
      <c r="A28" s="43"/>
      <c r="F28" s="43"/>
    </row>
    <row r="29" spans="1:8" ht="9.9499999999999993" customHeight="1">
      <c r="A29" s="43"/>
      <c r="F29" s="43"/>
    </row>
    <row r="30" spans="1:8" ht="9.9499999999999993" customHeight="1">
      <c r="A30" s="43"/>
      <c r="E30" s="43"/>
    </row>
  </sheetData>
  <mergeCells count="6">
    <mergeCell ref="A3:C3"/>
    <mergeCell ref="A4:A6"/>
    <mergeCell ref="B4:B6"/>
    <mergeCell ref="D5:D6"/>
    <mergeCell ref="H5:H6"/>
    <mergeCell ref="C4:C6"/>
  </mergeCells>
  <phoneticPr fontId="0" type="noConversion"/>
  <printOptions horizontalCentered="1"/>
  <pageMargins left="0.39370078740157477" right="0.39370078740157477" top="0.39370078740157477" bottom="0.59055118110236215" header="0" footer="0"/>
  <pageSetup paperSize="9" scale="90" fitToHeight="100" orientation="landscape" r:id="rId1"/>
  <headerFooter alignWithMargins="0">
    <oddFooter>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showGridLines="0" showZeros="0" workbookViewId="0"/>
  </sheetViews>
  <sheetFormatPr defaultColWidth="9.1640625" defaultRowHeight="12.75" customHeight="1"/>
  <cols>
    <col min="1" max="1" width="42" customWidth="1"/>
    <col min="2" max="2" width="32.33203125" customWidth="1"/>
    <col min="3" max="6" width="35.1640625" customWidth="1"/>
  </cols>
  <sheetData>
    <row r="1" spans="1:7" ht="30" customHeight="1">
      <c r="A1" s="45"/>
      <c r="B1" s="45"/>
      <c r="C1" s="46"/>
      <c r="D1" s="46"/>
      <c r="E1" s="46"/>
      <c r="F1" s="10" t="s">
        <v>194</v>
      </c>
      <c r="G1" s="47"/>
    </row>
    <row r="2" spans="1:7" ht="22.5" customHeight="1">
      <c r="A2" s="26" t="s">
        <v>24</v>
      </c>
      <c r="B2" s="26"/>
      <c r="C2" s="53"/>
      <c r="D2" s="48"/>
      <c r="E2" s="48"/>
      <c r="F2" s="48"/>
      <c r="G2" s="47"/>
    </row>
    <row r="3" spans="1:7" ht="22.5" customHeight="1">
      <c r="A3" s="16" t="s">
        <v>77</v>
      </c>
      <c r="B3" s="119"/>
      <c r="C3" s="45"/>
      <c r="D3" s="45"/>
      <c r="E3" s="45"/>
      <c r="F3" s="52" t="s">
        <v>104</v>
      </c>
      <c r="G3" s="47"/>
    </row>
    <row r="4" spans="1:7" ht="24.95" customHeight="1">
      <c r="A4" s="204" t="s">
        <v>48</v>
      </c>
      <c r="B4" s="204" t="s">
        <v>123</v>
      </c>
      <c r="C4" s="49" t="s">
        <v>161</v>
      </c>
      <c r="D4" s="49"/>
      <c r="E4" s="49"/>
      <c r="F4" s="49"/>
      <c r="G4" s="47"/>
    </row>
    <row r="5" spans="1:7" ht="24.95" customHeight="1">
      <c r="A5" s="205"/>
      <c r="B5" s="205"/>
      <c r="C5" s="67" t="s">
        <v>35</v>
      </c>
      <c r="D5" s="67" t="s">
        <v>32</v>
      </c>
      <c r="E5" s="67" t="s">
        <v>124</v>
      </c>
      <c r="F5" s="67" t="s">
        <v>204</v>
      </c>
      <c r="G5" s="47"/>
    </row>
    <row r="6" spans="1:7" ht="17.100000000000001" customHeight="1">
      <c r="A6" s="153" t="s">
        <v>49</v>
      </c>
      <c r="B6" s="164"/>
      <c r="C6" s="155">
        <v>6458.86</v>
      </c>
      <c r="D6" s="152">
        <v>5805.91</v>
      </c>
      <c r="E6" s="152">
        <v>652.95000000000005</v>
      </c>
      <c r="F6" s="154">
        <v>0</v>
      </c>
      <c r="G6" s="47"/>
    </row>
    <row r="7" spans="1:7" ht="17.100000000000001" customHeight="1">
      <c r="A7" s="153" t="s">
        <v>112</v>
      </c>
      <c r="B7" s="164"/>
      <c r="C7" s="155">
        <v>5598.45</v>
      </c>
      <c r="D7" s="152">
        <v>5598.45</v>
      </c>
      <c r="E7" s="152">
        <v>0</v>
      </c>
      <c r="F7" s="154">
        <v>0</v>
      </c>
      <c r="G7" s="47"/>
    </row>
    <row r="8" spans="1:7" ht="17.100000000000001" customHeight="1">
      <c r="A8" s="153" t="s">
        <v>182</v>
      </c>
      <c r="B8" s="164" t="s">
        <v>126</v>
      </c>
      <c r="C8" s="155">
        <v>784.19</v>
      </c>
      <c r="D8" s="152">
        <v>784.19</v>
      </c>
      <c r="E8" s="152">
        <v>0</v>
      </c>
      <c r="F8" s="154">
        <v>0</v>
      </c>
      <c r="G8" s="47"/>
    </row>
    <row r="9" spans="1:7" ht="17.100000000000001" customHeight="1">
      <c r="A9" s="153" t="s">
        <v>182</v>
      </c>
      <c r="B9" s="164" t="s">
        <v>112</v>
      </c>
      <c r="C9" s="155">
        <v>50.47</v>
      </c>
      <c r="D9" s="152">
        <v>50.47</v>
      </c>
      <c r="E9" s="152">
        <v>0</v>
      </c>
      <c r="F9" s="154">
        <v>0</v>
      </c>
      <c r="G9" s="47"/>
    </row>
    <row r="10" spans="1:7" ht="17.100000000000001" customHeight="1">
      <c r="A10" s="153" t="s">
        <v>90</v>
      </c>
      <c r="B10" s="164" t="s">
        <v>112</v>
      </c>
      <c r="C10" s="155">
        <v>13.83</v>
      </c>
      <c r="D10" s="152">
        <v>13.83</v>
      </c>
      <c r="E10" s="152">
        <v>0</v>
      </c>
      <c r="F10" s="154">
        <v>0</v>
      </c>
      <c r="G10" s="47"/>
    </row>
    <row r="11" spans="1:7" ht="17.100000000000001" customHeight="1">
      <c r="A11" s="153" t="s">
        <v>90</v>
      </c>
      <c r="B11" s="164" t="s">
        <v>126</v>
      </c>
      <c r="C11" s="155">
        <v>1357.27</v>
      </c>
      <c r="D11" s="152">
        <v>1357.27</v>
      </c>
      <c r="E11" s="152">
        <v>0</v>
      </c>
      <c r="F11" s="154">
        <v>0</v>
      </c>
      <c r="G11" s="47"/>
    </row>
    <row r="12" spans="1:7" ht="17.100000000000001" customHeight="1">
      <c r="A12" s="153" t="s">
        <v>45</v>
      </c>
      <c r="B12" s="164" t="s">
        <v>126</v>
      </c>
      <c r="C12" s="155">
        <v>63.58</v>
      </c>
      <c r="D12" s="152">
        <v>63.58</v>
      </c>
      <c r="E12" s="152">
        <v>0</v>
      </c>
      <c r="F12" s="154">
        <v>0</v>
      </c>
      <c r="G12" s="47"/>
    </row>
    <row r="13" spans="1:7" ht="17.100000000000001" customHeight="1">
      <c r="A13" s="153" t="s">
        <v>58</v>
      </c>
      <c r="B13" s="164" t="s">
        <v>112</v>
      </c>
      <c r="C13" s="155">
        <v>74.12</v>
      </c>
      <c r="D13" s="152">
        <v>74.12</v>
      </c>
      <c r="E13" s="152">
        <v>0</v>
      </c>
      <c r="F13" s="154">
        <v>0</v>
      </c>
      <c r="G13" s="47"/>
    </row>
    <row r="14" spans="1:7" ht="17.100000000000001" customHeight="1">
      <c r="A14" s="153" t="s">
        <v>199</v>
      </c>
      <c r="B14" s="164" t="s">
        <v>112</v>
      </c>
      <c r="C14" s="155">
        <v>8.9600000000000009</v>
      </c>
      <c r="D14" s="152">
        <v>8.9600000000000009</v>
      </c>
      <c r="E14" s="152">
        <v>0</v>
      </c>
      <c r="F14" s="154">
        <v>0</v>
      </c>
      <c r="G14" s="47"/>
    </row>
    <row r="15" spans="1:7" ht="17.100000000000001" customHeight="1">
      <c r="A15" s="153" t="s">
        <v>199</v>
      </c>
      <c r="B15" s="164" t="s">
        <v>126</v>
      </c>
      <c r="C15" s="155">
        <v>119.68</v>
      </c>
      <c r="D15" s="152">
        <v>119.68</v>
      </c>
      <c r="E15" s="152">
        <v>0</v>
      </c>
      <c r="F15" s="154">
        <v>0</v>
      </c>
      <c r="G15" s="47"/>
    </row>
    <row r="16" spans="1:7" ht="17.100000000000001" customHeight="1">
      <c r="A16" s="153" t="s">
        <v>6</v>
      </c>
      <c r="B16" s="164" t="s">
        <v>112</v>
      </c>
      <c r="C16" s="155">
        <v>19.739999999999998</v>
      </c>
      <c r="D16" s="152">
        <v>19.739999999999998</v>
      </c>
      <c r="E16" s="152">
        <v>0</v>
      </c>
      <c r="F16" s="154">
        <v>0</v>
      </c>
      <c r="G16" s="47"/>
    </row>
    <row r="17" spans="1:7" ht="17.100000000000001" customHeight="1">
      <c r="A17" s="153" t="s">
        <v>6</v>
      </c>
      <c r="B17" s="164" t="s">
        <v>218</v>
      </c>
      <c r="C17" s="155">
        <v>263.67</v>
      </c>
      <c r="D17" s="152">
        <v>263.67</v>
      </c>
      <c r="E17" s="152">
        <v>0</v>
      </c>
      <c r="F17" s="154">
        <v>0</v>
      </c>
      <c r="G17" s="47"/>
    </row>
    <row r="18" spans="1:7" ht="17.100000000000001" customHeight="1">
      <c r="A18" s="153" t="s">
        <v>4</v>
      </c>
      <c r="B18" s="164" t="s">
        <v>86</v>
      </c>
      <c r="C18" s="155">
        <v>314.25</v>
      </c>
      <c r="D18" s="152">
        <v>314.25</v>
      </c>
      <c r="E18" s="152">
        <v>0</v>
      </c>
      <c r="F18" s="154">
        <v>0</v>
      </c>
      <c r="G18" s="47"/>
    </row>
    <row r="19" spans="1:7" ht="17.100000000000001" customHeight="1">
      <c r="A19" s="153" t="s">
        <v>4</v>
      </c>
      <c r="B19" s="164" t="s">
        <v>112</v>
      </c>
      <c r="C19" s="155">
        <v>19.43</v>
      </c>
      <c r="D19" s="152">
        <v>19.43</v>
      </c>
      <c r="E19" s="152">
        <v>0</v>
      </c>
      <c r="F19" s="154">
        <v>0</v>
      </c>
      <c r="G19" s="47"/>
    </row>
    <row r="20" spans="1:7" ht="17.100000000000001" customHeight="1">
      <c r="A20" s="153" t="s">
        <v>63</v>
      </c>
      <c r="B20" s="164" t="s">
        <v>112</v>
      </c>
      <c r="C20" s="155">
        <v>9.7200000000000006</v>
      </c>
      <c r="D20" s="152">
        <v>9.7200000000000006</v>
      </c>
      <c r="E20" s="152">
        <v>0</v>
      </c>
      <c r="F20" s="154">
        <v>0</v>
      </c>
      <c r="G20" s="47"/>
    </row>
    <row r="21" spans="1:7" ht="17.100000000000001" customHeight="1">
      <c r="A21" s="153" t="s">
        <v>63</v>
      </c>
      <c r="B21" s="164" t="s">
        <v>86</v>
      </c>
      <c r="C21" s="155">
        <v>157.13</v>
      </c>
      <c r="D21" s="152">
        <v>157.13</v>
      </c>
      <c r="E21" s="152">
        <v>0</v>
      </c>
      <c r="F21" s="154">
        <v>0</v>
      </c>
      <c r="G21" s="47"/>
    </row>
    <row r="22" spans="1:7" ht="17.100000000000001" customHeight="1">
      <c r="A22" s="153" t="s">
        <v>1</v>
      </c>
      <c r="B22" s="164" t="s">
        <v>86</v>
      </c>
      <c r="C22" s="155">
        <v>196.41</v>
      </c>
      <c r="D22" s="152">
        <v>196.41</v>
      </c>
      <c r="E22" s="152">
        <v>0</v>
      </c>
      <c r="F22" s="154">
        <v>0</v>
      </c>
      <c r="G22" s="47"/>
    </row>
    <row r="23" spans="1:7" ht="17.100000000000001" customHeight="1">
      <c r="A23" s="153" t="s">
        <v>1</v>
      </c>
      <c r="B23" s="164" t="s">
        <v>112</v>
      </c>
      <c r="C23" s="155">
        <v>12.14</v>
      </c>
      <c r="D23" s="152">
        <v>12.14</v>
      </c>
      <c r="E23" s="152">
        <v>0</v>
      </c>
      <c r="F23" s="154">
        <v>0</v>
      </c>
      <c r="G23" s="47"/>
    </row>
    <row r="24" spans="1:7" ht="17.100000000000001" customHeight="1">
      <c r="A24" s="153" t="s">
        <v>57</v>
      </c>
      <c r="B24" s="164" t="s">
        <v>112</v>
      </c>
      <c r="C24" s="155">
        <v>0.25</v>
      </c>
      <c r="D24" s="152">
        <v>0.25</v>
      </c>
      <c r="E24" s="152">
        <v>0</v>
      </c>
      <c r="F24" s="154">
        <v>0</v>
      </c>
      <c r="G24" s="47"/>
    </row>
    <row r="25" spans="1:7" ht="17.100000000000001" customHeight="1">
      <c r="A25" s="153" t="s">
        <v>57</v>
      </c>
      <c r="B25" s="164" t="s">
        <v>86</v>
      </c>
      <c r="C25" s="155">
        <v>117.85</v>
      </c>
      <c r="D25" s="152">
        <v>117.85</v>
      </c>
      <c r="E25" s="152">
        <v>0</v>
      </c>
      <c r="F25" s="154">
        <v>0</v>
      </c>
      <c r="G25" s="47"/>
    </row>
    <row r="26" spans="1:7" ht="17.100000000000001" customHeight="1">
      <c r="A26" s="153" t="s">
        <v>121</v>
      </c>
      <c r="B26" s="164" t="s">
        <v>86</v>
      </c>
      <c r="C26" s="155">
        <v>13.75</v>
      </c>
      <c r="D26" s="152">
        <v>13.75</v>
      </c>
      <c r="E26" s="152">
        <v>0</v>
      </c>
      <c r="F26" s="154">
        <v>0</v>
      </c>
      <c r="G26" s="47"/>
    </row>
    <row r="27" spans="1:7" ht="17.100000000000001" customHeight="1">
      <c r="A27" s="153" t="s">
        <v>121</v>
      </c>
      <c r="B27" s="164" t="s">
        <v>112</v>
      </c>
      <c r="C27" s="155">
        <v>30.65</v>
      </c>
      <c r="D27" s="152">
        <v>30.65</v>
      </c>
      <c r="E27" s="152">
        <v>0</v>
      </c>
      <c r="F27" s="154">
        <v>0</v>
      </c>
      <c r="G27" s="47"/>
    </row>
    <row r="28" spans="1:7" ht="17.100000000000001" customHeight="1">
      <c r="A28" s="153" t="s">
        <v>170</v>
      </c>
      <c r="B28" s="164" t="s">
        <v>112</v>
      </c>
      <c r="C28" s="155">
        <v>66.83</v>
      </c>
      <c r="D28" s="152">
        <v>66.83</v>
      </c>
      <c r="E28" s="152">
        <v>0</v>
      </c>
      <c r="F28" s="154">
        <v>0</v>
      </c>
      <c r="G28" s="47"/>
    </row>
    <row r="29" spans="1:7" ht="17.100000000000001" customHeight="1">
      <c r="A29" s="153" t="s">
        <v>170</v>
      </c>
      <c r="B29" s="164" t="s">
        <v>20</v>
      </c>
      <c r="C29" s="155">
        <v>1336.37</v>
      </c>
      <c r="D29" s="152">
        <v>1336.37</v>
      </c>
      <c r="E29" s="152">
        <v>0</v>
      </c>
      <c r="F29" s="154">
        <v>0</v>
      </c>
      <c r="G29" s="47"/>
    </row>
    <row r="30" spans="1:7" ht="17.100000000000001" customHeight="1">
      <c r="A30" s="153" t="s">
        <v>74</v>
      </c>
      <c r="B30" s="164" t="s">
        <v>126</v>
      </c>
      <c r="C30" s="155">
        <v>394.57</v>
      </c>
      <c r="D30" s="152">
        <v>394.57</v>
      </c>
      <c r="E30" s="152">
        <v>0</v>
      </c>
      <c r="F30" s="154">
        <v>0</v>
      </c>
      <c r="G30" s="47"/>
    </row>
    <row r="31" spans="1:7" ht="17.100000000000001" customHeight="1">
      <c r="A31" s="153" t="s">
        <v>81</v>
      </c>
      <c r="B31" s="164" t="s">
        <v>218</v>
      </c>
      <c r="C31" s="155">
        <v>162.12</v>
      </c>
      <c r="D31" s="152">
        <v>162.12</v>
      </c>
      <c r="E31" s="152">
        <v>0</v>
      </c>
      <c r="F31" s="154">
        <v>0</v>
      </c>
      <c r="G31" s="47"/>
    </row>
    <row r="32" spans="1:7" ht="17.100000000000001" customHeight="1">
      <c r="A32" s="153" t="s">
        <v>81</v>
      </c>
      <c r="B32" s="164" t="s">
        <v>112</v>
      </c>
      <c r="C32" s="155">
        <v>11.47</v>
      </c>
      <c r="D32" s="152">
        <v>11.47</v>
      </c>
      <c r="E32" s="152">
        <v>0</v>
      </c>
      <c r="F32" s="154">
        <v>0</v>
      </c>
      <c r="G32" s="47"/>
    </row>
    <row r="33" spans="1:7" ht="17.100000000000001" customHeight="1">
      <c r="A33" s="153" t="s">
        <v>138</v>
      </c>
      <c r="B33" s="164"/>
      <c r="C33" s="155">
        <v>652.95000000000005</v>
      </c>
      <c r="D33" s="152">
        <v>0</v>
      </c>
      <c r="E33" s="152">
        <v>652.95000000000005</v>
      </c>
      <c r="F33" s="154">
        <v>0</v>
      </c>
      <c r="G33" s="47"/>
    </row>
    <row r="34" spans="1:7" ht="17.100000000000001" customHeight="1">
      <c r="A34" s="153" t="s">
        <v>83</v>
      </c>
      <c r="B34" s="164" t="s">
        <v>138</v>
      </c>
      <c r="C34" s="155">
        <v>4.38</v>
      </c>
      <c r="D34" s="152">
        <v>0</v>
      </c>
      <c r="E34" s="152">
        <v>4.38</v>
      </c>
      <c r="F34" s="154">
        <v>0</v>
      </c>
      <c r="G34" s="47"/>
    </row>
    <row r="35" spans="1:7" ht="17.100000000000001" customHeight="1">
      <c r="A35" s="153" t="s">
        <v>83</v>
      </c>
      <c r="B35" s="164" t="s">
        <v>206</v>
      </c>
      <c r="C35" s="155">
        <v>18.309999999999999</v>
      </c>
      <c r="D35" s="152">
        <v>0</v>
      </c>
      <c r="E35" s="152">
        <v>18.309999999999999</v>
      </c>
      <c r="F35" s="154">
        <v>0</v>
      </c>
      <c r="G35" s="47"/>
    </row>
    <row r="36" spans="1:7" ht="17.100000000000001" customHeight="1">
      <c r="A36" s="153" t="s">
        <v>212</v>
      </c>
      <c r="B36" s="164" t="s">
        <v>206</v>
      </c>
      <c r="C36" s="155">
        <v>1</v>
      </c>
      <c r="D36" s="152">
        <v>0</v>
      </c>
      <c r="E36" s="152">
        <v>1</v>
      </c>
      <c r="F36" s="154">
        <v>0</v>
      </c>
      <c r="G36" s="47"/>
    </row>
    <row r="37" spans="1:7" ht="17.100000000000001" customHeight="1">
      <c r="A37" s="153" t="s">
        <v>198</v>
      </c>
      <c r="B37" s="164" t="s">
        <v>138</v>
      </c>
      <c r="C37" s="155">
        <v>0.6</v>
      </c>
      <c r="D37" s="152">
        <v>0</v>
      </c>
      <c r="E37" s="152">
        <v>0.6</v>
      </c>
      <c r="F37" s="154">
        <v>0</v>
      </c>
    </row>
    <row r="38" spans="1:7" ht="17.100000000000001" customHeight="1">
      <c r="A38" s="153" t="s">
        <v>198</v>
      </c>
      <c r="B38" s="164" t="s">
        <v>206</v>
      </c>
      <c r="C38" s="155">
        <v>13.83</v>
      </c>
      <c r="D38" s="152">
        <v>0</v>
      </c>
      <c r="E38" s="152">
        <v>13.83</v>
      </c>
      <c r="F38" s="154">
        <v>0</v>
      </c>
    </row>
    <row r="39" spans="1:7" ht="17.100000000000001" customHeight="1">
      <c r="A39" s="153" t="s">
        <v>140</v>
      </c>
      <c r="B39" s="164" t="s">
        <v>206</v>
      </c>
      <c r="C39" s="155">
        <v>2</v>
      </c>
      <c r="D39" s="152">
        <v>0</v>
      </c>
      <c r="E39" s="152">
        <v>2</v>
      </c>
      <c r="F39" s="154">
        <v>0</v>
      </c>
    </row>
    <row r="40" spans="1:7" ht="17.100000000000001" customHeight="1">
      <c r="A40" s="153" t="s">
        <v>217</v>
      </c>
      <c r="B40" s="164" t="s">
        <v>138</v>
      </c>
      <c r="C40" s="155">
        <v>3.6</v>
      </c>
      <c r="D40" s="152">
        <v>0</v>
      </c>
      <c r="E40" s="152">
        <v>3.6</v>
      </c>
      <c r="F40" s="154">
        <v>0</v>
      </c>
    </row>
    <row r="41" spans="1:7" ht="17.100000000000001" customHeight="1">
      <c r="A41" s="153" t="s">
        <v>217</v>
      </c>
      <c r="B41" s="164" t="s">
        <v>206</v>
      </c>
      <c r="C41" s="155">
        <v>212.08</v>
      </c>
      <c r="D41" s="152">
        <v>0</v>
      </c>
      <c r="E41" s="152">
        <v>212.08</v>
      </c>
      <c r="F41" s="154">
        <v>0</v>
      </c>
    </row>
    <row r="42" spans="1:7" ht="17.100000000000001" customHeight="1">
      <c r="A42" s="153" t="s">
        <v>53</v>
      </c>
      <c r="B42" s="164" t="s">
        <v>147</v>
      </c>
      <c r="C42" s="155">
        <v>30</v>
      </c>
      <c r="D42" s="152">
        <v>0</v>
      </c>
      <c r="E42" s="152">
        <v>30</v>
      </c>
      <c r="F42" s="154">
        <v>0</v>
      </c>
    </row>
    <row r="43" spans="1:7" ht="17.100000000000001" customHeight="1">
      <c r="A43" s="153" t="s">
        <v>0</v>
      </c>
      <c r="B43" s="164" t="s">
        <v>158</v>
      </c>
      <c r="C43" s="155">
        <v>2</v>
      </c>
      <c r="D43" s="152">
        <v>0</v>
      </c>
      <c r="E43" s="152">
        <v>2</v>
      </c>
      <c r="F43" s="154">
        <v>0</v>
      </c>
    </row>
    <row r="44" spans="1:7" ht="17.100000000000001" customHeight="1">
      <c r="A44" s="153" t="s">
        <v>47</v>
      </c>
      <c r="B44" s="164" t="s">
        <v>119</v>
      </c>
      <c r="C44" s="155">
        <v>10</v>
      </c>
      <c r="D44" s="152">
        <v>0</v>
      </c>
      <c r="E44" s="152">
        <v>10</v>
      </c>
      <c r="F44" s="154">
        <v>0</v>
      </c>
    </row>
    <row r="45" spans="1:7" ht="17.100000000000001" customHeight="1">
      <c r="A45" s="153" t="s">
        <v>150</v>
      </c>
      <c r="B45" s="164" t="s">
        <v>97</v>
      </c>
      <c r="C45" s="155">
        <v>5.67</v>
      </c>
      <c r="D45" s="152">
        <v>0</v>
      </c>
      <c r="E45" s="152">
        <v>5.67</v>
      </c>
      <c r="F45" s="154">
        <v>0</v>
      </c>
    </row>
    <row r="46" spans="1:7" ht="17.100000000000001" customHeight="1">
      <c r="A46" s="153" t="s">
        <v>60</v>
      </c>
      <c r="B46" s="164" t="s">
        <v>122</v>
      </c>
      <c r="C46" s="155">
        <v>25</v>
      </c>
      <c r="D46" s="152">
        <v>0</v>
      </c>
      <c r="E46" s="152">
        <v>25</v>
      </c>
      <c r="F46" s="154">
        <v>0</v>
      </c>
    </row>
    <row r="47" spans="1:7" ht="17.100000000000001" customHeight="1">
      <c r="A47" s="153" t="s">
        <v>130</v>
      </c>
      <c r="B47" s="164" t="s">
        <v>206</v>
      </c>
      <c r="C47" s="155">
        <v>50.51</v>
      </c>
      <c r="D47" s="152">
        <v>0</v>
      </c>
      <c r="E47" s="152">
        <v>50.51</v>
      </c>
      <c r="F47" s="154">
        <v>0</v>
      </c>
    </row>
    <row r="48" spans="1:7" ht="17.100000000000001" customHeight="1">
      <c r="A48" s="153" t="s">
        <v>130</v>
      </c>
      <c r="B48" s="164" t="s">
        <v>138</v>
      </c>
      <c r="C48" s="155">
        <v>3.05</v>
      </c>
      <c r="D48" s="152">
        <v>0</v>
      </c>
      <c r="E48" s="152">
        <v>3.05</v>
      </c>
      <c r="F48" s="154">
        <v>0</v>
      </c>
    </row>
    <row r="49" spans="1:7" ht="17.100000000000001" customHeight="1">
      <c r="A49" s="153" t="s">
        <v>108</v>
      </c>
      <c r="B49" s="164" t="s">
        <v>206</v>
      </c>
      <c r="C49" s="155">
        <v>67.06</v>
      </c>
      <c r="D49" s="152">
        <v>0</v>
      </c>
      <c r="E49" s="152">
        <v>67.06</v>
      </c>
      <c r="F49" s="154">
        <v>0</v>
      </c>
    </row>
    <row r="50" spans="1:7" ht="17.100000000000001" customHeight="1">
      <c r="A50" s="153" t="s">
        <v>108</v>
      </c>
      <c r="B50" s="164" t="s">
        <v>138</v>
      </c>
      <c r="C50" s="155">
        <v>4.57</v>
      </c>
      <c r="D50" s="152">
        <v>0</v>
      </c>
      <c r="E50" s="152">
        <v>4.57</v>
      </c>
      <c r="F50" s="154">
        <v>0</v>
      </c>
    </row>
    <row r="51" spans="1:7" ht="17.100000000000001" customHeight="1">
      <c r="A51" s="153" t="s">
        <v>66</v>
      </c>
      <c r="B51" s="164" t="s">
        <v>224</v>
      </c>
      <c r="C51" s="155">
        <v>1.52</v>
      </c>
      <c r="D51" s="152">
        <v>0</v>
      </c>
      <c r="E51" s="152">
        <v>1.52</v>
      </c>
      <c r="F51" s="154">
        <v>0</v>
      </c>
    </row>
    <row r="52" spans="1:7" ht="17.100000000000001" customHeight="1">
      <c r="A52" s="153" t="s">
        <v>222</v>
      </c>
      <c r="B52" s="164" t="s">
        <v>206</v>
      </c>
      <c r="C52" s="155">
        <v>176.78</v>
      </c>
      <c r="D52" s="152">
        <v>0</v>
      </c>
      <c r="E52" s="152">
        <v>176.78</v>
      </c>
      <c r="F52" s="154">
        <v>0</v>
      </c>
    </row>
    <row r="53" spans="1:7" ht="17.100000000000001" customHeight="1">
      <c r="A53" s="153" t="s">
        <v>222</v>
      </c>
      <c r="B53" s="164" t="s">
        <v>138</v>
      </c>
      <c r="C53" s="155">
        <v>6</v>
      </c>
      <c r="D53" s="152">
        <v>0</v>
      </c>
      <c r="E53" s="152">
        <v>6</v>
      </c>
      <c r="F53" s="154">
        <v>0</v>
      </c>
    </row>
    <row r="54" spans="1:7" ht="17.100000000000001" customHeight="1">
      <c r="A54" s="153" t="s">
        <v>85</v>
      </c>
      <c r="B54" s="164" t="s">
        <v>164</v>
      </c>
      <c r="C54" s="155">
        <v>14.75</v>
      </c>
      <c r="D54" s="152">
        <v>0</v>
      </c>
      <c r="E54" s="152">
        <v>14.75</v>
      </c>
      <c r="F54" s="154">
        <v>0</v>
      </c>
    </row>
    <row r="55" spans="1:7" ht="17.100000000000001" customHeight="1">
      <c r="A55" s="153" t="s">
        <v>85</v>
      </c>
      <c r="B55" s="164" t="s">
        <v>138</v>
      </c>
      <c r="C55" s="155">
        <v>0.24</v>
      </c>
      <c r="D55" s="152">
        <v>0</v>
      </c>
      <c r="E55" s="152">
        <v>0.24</v>
      </c>
      <c r="F55" s="154">
        <v>0</v>
      </c>
    </row>
    <row r="56" spans="1:7" ht="17.100000000000001" customHeight="1">
      <c r="A56" s="153" t="s">
        <v>12</v>
      </c>
      <c r="B56" s="164"/>
      <c r="C56" s="155">
        <v>207.46</v>
      </c>
      <c r="D56" s="152">
        <v>207.46</v>
      </c>
      <c r="E56" s="152">
        <v>0</v>
      </c>
      <c r="F56" s="154">
        <v>0</v>
      </c>
    </row>
    <row r="57" spans="1:7" ht="17.100000000000001" customHeight="1">
      <c r="A57" s="153" t="s">
        <v>61</v>
      </c>
      <c r="B57" s="164" t="s">
        <v>46</v>
      </c>
      <c r="C57" s="155">
        <v>187.02</v>
      </c>
      <c r="D57" s="152">
        <v>187.02</v>
      </c>
      <c r="E57" s="152">
        <v>0</v>
      </c>
      <c r="F57" s="154">
        <v>0</v>
      </c>
    </row>
    <row r="58" spans="1:7" ht="17.100000000000001" customHeight="1">
      <c r="A58" s="153" t="s">
        <v>43</v>
      </c>
      <c r="B58" s="164" t="s">
        <v>41</v>
      </c>
      <c r="C58" s="155">
        <v>20.239999999999998</v>
      </c>
      <c r="D58" s="152">
        <v>20.239999999999998</v>
      </c>
      <c r="E58" s="152">
        <v>0</v>
      </c>
      <c r="F58" s="154">
        <v>0</v>
      </c>
    </row>
    <row r="59" spans="1:7" ht="17.100000000000001" customHeight="1">
      <c r="A59" s="153" t="s">
        <v>19</v>
      </c>
      <c r="B59" s="164" t="s">
        <v>41</v>
      </c>
      <c r="C59" s="155">
        <v>0.2</v>
      </c>
      <c r="D59" s="152">
        <v>0.2</v>
      </c>
      <c r="E59" s="152">
        <v>0</v>
      </c>
      <c r="F59" s="154">
        <v>0</v>
      </c>
    </row>
    <row r="60" spans="1:7" ht="17.100000000000001" customHeight="1">
      <c r="A60" s="7"/>
      <c r="B60" s="7"/>
      <c r="E60" s="7"/>
      <c r="F60" s="7"/>
      <c r="G60" s="47"/>
    </row>
    <row r="61" spans="1:7" ht="17.100000000000001" customHeight="1">
      <c r="A61" s="7"/>
      <c r="B61" s="7"/>
      <c r="E61" s="7"/>
      <c r="G61" s="47"/>
    </row>
    <row r="62" spans="1:7" ht="17.100000000000001" customHeight="1">
      <c r="A62" s="7"/>
      <c r="B62" s="7"/>
      <c r="C62" s="7"/>
      <c r="E62" s="7"/>
      <c r="G62" s="47"/>
    </row>
  </sheetData>
  <mergeCells count="2">
    <mergeCell ref="A4:A5"/>
    <mergeCell ref="B4:B5"/>
  </mergeCells>
  <phoneticPr fontId="0" type="noConversion"/>
  <printOptions horizontalCentered="1"/>
  <pageMargins left="0.39370078740157477" right="0.39370078740157477" top="0.39370078740157477" bottom="0.59055118110236215" header="0" footer="0"/>
  <pageSetup paperSize="9" scale="75" fitToHeight="100" orientation="landscape" horizontalDpi="0" verticalDpi="0" r:id="rId1"/>
  <headerFooter alignWithMargins="0">
    <oddFooter>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1"/>
  <sheetViews>
    <sheetView showGridLines="0" showZeros="0" zoomScale="75" workbookViewId="0"/>
  </sheetViews>
  <sheetFormatPr defaultColWidth="9.1640625" defaultRowHeight="30" customHeight="1"/>
  <cols>
    <col min="1" max="1" width="15.33203125" style="41" customWidth="1"/>
    <col min="2" max="2" width="14" style="41" customWidth="1"/>
    <col min="3" max="3" width="62.1640625" style="41" customWidth="1"/>
    <col min="4" max="4" width="57.1640625" style="41" customWidth="1"/>
    <col min="5" max="5" width="20.83203125" style="41" customWidth="1"/>
    <col min="6" max="6" width="18.1640625" style="41" customWidth="1"/>
    <col min="7" max="7" width="16.1640625" style="41" customWidth="1"/>
    <col min="8" max="8" width="15.6640625" style="41" customWidth="1"/>
    <col min="9" max="9" width="13.83203125" style="41" customWidth="1"/>
    <col min="10" max="10" width="21.83203125" style="41" customWidth="1"/>
    <col min="11" max="16384" width="9.1640625" style="41"/>
  </cols>
  <sheetData>
    <row r="1" spans="1:255" ht="39" customHeight="1">
      <c r="A1" s="25"/>
      <c r="B1" s="25"/>
      <c r="C1" s="25"/>
      <c r="D1" s="25"/>
      <c r="E1" s="25"/>
      <c r="F1" s="25"/>
      <c r="G1" s="25"/>
      <c r="H1" s="25"/>
      <c r="I1" s="12" t="s">
        <v>181</v>
      </c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</row>
    <row r="2" spans="1:255" ht="30" customHeight="1">
      <c r="A2" s="206" t="s">
        <v>197</v>
      </c>
      <c r="B2" s="206"/>
      <c r="C2" s="206"/>
      <c r="D2" s="206"/>
      <c r="E2" s="206"/>
      <c r="F2" s="206"/>
      <c r="G2" s="206"/>
      <c r="H2" s="206"/>
      <c r="I2" s="206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</row>
    <row r="3" spans="1:255" ht="21.75" customHeight="1">
      <c r="A3" s="183" t="s">
        <v>77</v>
      </c>
      <c r="B3" s="183"/>
      <c r="C3" s="183"/>
      <c r="D3" s="183"/>
      <c r="E3" s="33"/>
      <c r="F3" s="33"/>
      <c r="G3" s="33"/>
      <c r="H3" s="1"/>
      <c r="I3" s="1" t="s">
        <v>104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</row>
    <row r="4" spans="1:255" ht="30" customHeight="1">
      <c r="A4" s="184" t="s">
        <v>67</v>
      </c>
      <c r="B4" s="184" t="s">
        <v>73</v>
      </c>
      <c r="C4" s="168" t="s">
        <v>116</v>
      </c>
      <c r="D4" s="168" t="s">
        <v>5</v>
      </c>
      <c r="E4" s="169" t="s">
        <v>101</v>
      </c>
      <c r="F4" s="169"/>
      <c r="G4" s="169"/>
      <c r="H4" s="169"/>
      <c r="I4" s="16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45"/>
      <c r="IT4" s="45"/>
      <c r="IU4" s="45"/>
    </row>
    <row r="5" spans="1:255" ht="48" customHeight="1">
      <c r="A5" s="186"/>
      <c r="B5" s="186"/>
      <c r="C5" s="207"/>
      <c r="D5" s="207"/>
      <c r="E5" s="76" t="s">
        <v>189</v>
      </c>
      <c r="F5" s="76" t="s">
        <v>14</v>
      </c>
      <c r="G5" s="76" t="s">
        <v>208</v>
      </c>
      <c r="H5" s="76" t="s">
        <v>143</v>
      </c>
      <c r="I5" s="76" t="s">
        <v>220</v>
      </c>
      <c r="J5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45"/>
      <c r="IT5" s="45"/>
      <c r="IU5" s="45"/>
    </row>
    <row r="6" spans="1:255" ht="24.95" customHeight="1">
      <c r="A6" s="166"/>
      <c r="B6" s="167"/>
      <c r="C6" s="165"/>
      <c r="D6" s="158"/>
      <c r="E6" s="160"/>
      <c r="F6" s="160"/>
      <c r="G6" s="160"/>
      <c r="H6" s="160"/>
      <c r="I6" s="162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</row>
    <row r="7" spans="1:255" ht="24.95" customHeight="1">
      <c r="A7" s="166"/>
      <c r="B7" s="167"/>
      <c r="C7" s="165"/>
      <c r="D7" s="158"/>
      <c r="E7" s="160"/>
      <c r="F7" s="160"/>
      <c r="G7" s="160"/>
      <c r="H7" s="160"/>
      <c r="I7" s="16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4.95" customHeight="1">
      <c r="A8" s="166"/>
      <c r="B8" s="167"/>
      <c r="C8" s="165"/>
      <c r="D8" s="158"/>
      <c r="E8" s="160"/>
      <c r="F8" s="160"/>
      <c r="G8" s="160"/>
      <c r="H8" s="160"/>
      <c r="I8" s="16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4.95" customHeight="1">
      <c r="A9" s="166"/>
      <c r="B9" s="167"/>
      <c r="C9" s="165"/>
      <c r="D9" s="158"/>
      <c r="E9" s="160"/>
      <c r="F9" s="160"/>
      <c r="G9" s="160"/>
      <c r="H9" s="160"/>
      <c r="I9" s="16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4.95" customHeight="1">
      <c r="A10" s="166"/>
      <c r="B10" s="167"/>
      <c r="C10" s="165"/>
      <c r="D10" s="158"/>
      <c r="E10" s="160"/>
      <c r="F10" s="160"/>
      <c r="G10" s="160"/>
      <c r="H10" s="160"/>
      <c r="I10" s="162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4.95" customHeight="1">
      <c r="A11" s="166"/>
      <c r="B11" s="167"/>
      <c r="C11" s="165"/>
      <c r="D11" s="158"/>
      <c r="E11" s="160"/>
      <c r="F11" s="160"/>
      <c r="G11" s="160"/>
      <c r="H11" s="160"/>
      <c r="I11" s="16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4.95" customHeight="1">
      <c r="A12" s="166"/>
      <c r="B12" s="167"/>
      <c r="C12" s="165"/>
      <c r="D12" s="158"/>
      <c r="E12" s="160"/>
      <c r="F12" s="160"/>
      <c r="G12" s="160"/>
      <c r="H12" s="160"/>
      <c r="I12" s="162"/>
      <c r="J12" s="7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4.95" customHeight="1">
      <c r="A13" s="166"/>
      <c r="B13" s="167"/>
      <c r="C13" s="165"/>
      <c r="D13" s="158"/>
      <c r="E13" s="160"/>
      <c r="F13" s="160"/>
      <c r="G13" s="160"/>
      <c r="H13" s="160"/>
      <c r="I13" s="162"/>
      <c r="J13" s="7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4.95" customHeight="1">
      <c r="A14" s="166"/>
      <c r="B14" s="167"/>
      <c r="C14" s="165"/>
      <c r="D14" s="158"/>
      <c r="E14" s="160"/>
      <c r="F14" s="160"/>
      <c r="G14" s="160"/>
      <c r="H14" s="160"/>
      <c r="I14" s="162"/>
      <c r="J14" s="7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4.95" customHeight="1">
      <c r="A15" s="166"/>
      <c r="B15" s="167"/>
      <c r="C15" s="165"/>
      <c r="D15" s="158"/>
      <c r="E15" s="160"/>
      <c r="F15" s="160"/>
      <c r="G15" s="160"/>
      <c r="H15" s="160"/>
      <c r="I15" s="162"/>
      <c r="J15" s="7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4.95" customHeight="1">
      <c r="A16" s="166"/>
      <c r="B16" s="167"/>
      <c r="C16" s="165"/>
      <c r="D16" s="158"/>
      <c r="E16" s="160"/>
      <c r="F16" s="160"/>
      <c r="G16" s="160"/>
      <c r="H16" s="160"/>
      <c r="I16" s="162"/>
      <c r="J16"/>
      <c r="K16" s="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4.95" customHeight="1">
      <c r="A17" s="166"/>
      <c r="B17" s="167"/>
      <c r="C17" s="165"/>
      <c r="D17" s="158"/>
      <c r="E17" s="160"/>
      <c r="F17" s="160"/>
      <c r="G17" s="160"/>
      <c r="H17" s="160"/>
      <c r="I17" s="162"/>
      <c r="J17"/>
      <c r="K17" s="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4.95" customHeight="1">
      <c r="A18" s="166"/>
      <c r="B18" s="167"/>
      <c r="C18" s="165"/>
      <c r="D18" s="158"/>
      <c r="E18" s="160"/>
      <c r="F18" s="160"/>
      <c r="G18" s="160"/>
      <c r="H18" s="160"/>
      <c r="I18" s="162"/>
      <c r="J18"/>
      <c r="K18" s="7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0.25" customHeight="1">
      <c r="A19"/>
      <c r="B19"/>
      <c r="C19"/>
      <c r="D19"/>
      <c r="E19"/>
      <c r="F19"/>
      <c r="G19"/>
      <c r="H19"/>
      <c r="I19"/>
      <c r="J19"/>
      <c r="K19" s="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0.25" customHeight="1">
      <c r="A20"/>
      <c r="B20"/>
      <c r="C20"/>
      <c r="D20"/>
      <c r="E20"/>
      <c r="F20"/>
      <c r="G20"/>
      <c r="H20"/>
      <c r="I20"/>
      <c r="J20"/>
      <c r="K20" s="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0.25" customHeight="1">
      <c r="A21"/>
      <c r="B21"/>
      <c r="C21"/>
      <c r="D21"/>
      <c r="E21"/>
      <c r="F21"/>
      <c r="G21"/>
      <c r="H21"/>
      <c r="I21"/>
      <c r="J21"/>
      <c r="K21" s="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0.25" customHeight="1">
      <c r="A22"/>
      <c r="B22"/>
      <c r="C22"/>
      <c r="D22"/>
      <c r="E22"/>
      <c r="F22"/>
      <c r="G22"/>
      <c r="H22"/>
      <c r="I22"/>
      <c r="J22" s="7"/>
      <c r="K22" s="7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0.25" customHeight="1">
      <c r="A23"/>
      <c r="B23"/>
      <c r="C23"/>
      <c r="D23" s="7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0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0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20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20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20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20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20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20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20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20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20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0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20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20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20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20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20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20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20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20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30" customHeight="1">
      <c r="A49" s="43"/>
      <c r="B49" s="43"/>
      <c r="C49" s="43"/>
      <c r="D49" s="43"/>
      <c r="E49" s="43"/>
      <c r="F49" s="43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30" customHeight="1">
      <c r="A50"/>
      <c r="B50" s="43"/>
      <c r="C50" s="43"/>
      <c r="D50" s="43"/>
      <c r="E50" s="43"/>
      <c r="F50" s="43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30" customHeight="1">
      <c r="A51" s="43"/>
      <c r="B51" s="43"/>
      <c r="C51"/>
      <c r="D51" s="43"/>
      <c r="E51"/>
      <c r="F51" s="43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</sheetData>
  <mergeCells count="7">
    <mergeCell ref="A2:I2"/>
    <mergeCell ref="E4:I4"/>
    <mergeCell ref="A3:D3"/>
    <mergeCell ref="A4:A5"/>
    <mergeCell ref="B4:B5"/>
    <mergeCell ref="C4:C5"/>
    <mergeCell ref="D4:D5"/>
  </mergeCells>
  <phoneticPr fontId="0" type="noConversion"/>
  <printOptions horizontalCentered="1"/>
  <pageMargins left="0.39370078740157477" right="0.39370078740157477" top="0.39370078740157477" bottom="0.59055118110236215" header="0" footer="0"/>
  <pageSetup paperSize="9" scale="70" fitToHeight="100" orientation="landscape" r:id="rId1"/>
  <headerFooter alignWithMargins="0">
    <oddFooter>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zoomScale="75" workbookViewId="0"/>
  </sheetViews>
  <sheetFormatPr defaultColWidth="9.1640625" defaultRowHeight="11.25"/>
  <cols>
    <col min="1" max="1" width="15" style="41" customWidth="1"/>
    <col min="2" max="2" width="20" style="41" customWidth="1"/>
    <col min="3" max="3" width="16.83203125" style="41" customWidth="1"/>
    <col min="4" max="4" width="86.1640625" style="41" customWidth="1"/>
    <col min="5" max="5" width="24.6640625" style="41" customWidth="1"/>
    <col min="6" max="6" width="24.5" style="41" customWidth="1"/>
    <col min="7" max="16384" width="9.1640625" style="41"/>
  </cols>
  <sheetData>
    <row r="1" spans="1:242" ht="27.75" customHeight="1">
      <c r="A1" s="25"/>
      <c r="B1" s="4"/>
      <c r="C1" s="4"/>
      <c r="D1" s="4"/>
      <c r="E1" s="10" t="s">
        <v>111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</row>
    <row r="2" spans="1:242" ht="33.75" customHeight="1">
      <c r="A2" s="26" t="s">
        <v>128</v>
      </c>
      <c r="B2" s="44"/>
      <c r="C2" s="44"/>
      <c r="D2" s="44"/>
      <c r="E2" s="4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</row>
    <row r="3" spans="1:242" ht="27.75" customHeight="1">
      <c r="A3" s="208" t="s">
        <v>77</v>
      </c>
      <c r="B3" s="208"/>
      <c r="C3" s="208"/>
      <c r="D3" s="208"/>
      <c r="E3" s="55" t="s">
        <v>104</v>
      </c>
      <c r="F3" s="56"/>
      <c r="G3" s="56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</row>
    <row r="4" spans="1:242" ht="65.25" customHeight="1">
      <c r="A4" s="54" t="s">
        <v>95</v>
      </c>
      <c r="B4" s="88" t="s">
        <v>99</v>
      </c>
      <c r="C4" s="88" t="s">
        <v>25</v>
      </c>
      <c r="D4" s="117" t="s">
        <v>26</v>
      </c>
      <c r="E4" s="87" t="s">
        <v>202</v>
      </c>
      <c r="F4" s="5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</row>
    <row r="5" spans="1:242" ht="24.95" customHeight="1">
      <c r="A5" s="150"/>
      <c r="B5" s="150"/>
      <c r="C5" s="150"/>
      <c r="D5" s="164"/>
      <c r="E5" s="151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</row>
    <row r="6" spans="1:242" ht="24.95" customHeight="1">
      <c r="A6" s="150"/>
      <c r="B6" s="150"/>
      <c r="C6" s="150"/>
      <c r="D6" s="164"/>
      <c r="E6" s="151"/>
      <c r="F6" s="39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4.95" customHeight="1">
      <c r="A7" s="150"/>
      <c r="B7" s="150"/>
      <c r="C7" s="150"/>
      <c r="D7" s="164"/>
      <c r="E7" s="15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4.95" customHeight="1">
      <c r="A8" s="150"/>
      <c r="B8" s="150"/>
      <c r="C8" s="150"/>
      <c r="D8" s="164"/>
      <c r="E8" s="151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4.95" customHeight="1">
      <c r="A9" s="150"/>
      <c r="B9" s="150"/>
      <c r="C9" s="150"/>
      <c r="D9" s="164"/>
      <c r="E9" s="151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4.95" customHeight="1">
      <c r="A10" s="150"/>
      <c r="B10" s="150"/>
      <c r="C10" s="150"/>
      <c r="D10" s="164"/>
      <c r="E10" s="151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4.95" customHeight="1">
      <c r="A11" s="150"/>
      <c r="B11" s="150"/>
      <c r="C11" s="150"/>
      <c r="D11" s="164"/>
      <c r="E11" s="15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4.95" customHeight="1">
      <c r="A12" s="150"/>
      <c r="B12" s="150"/>
      <c r="C12" s="150"/>
      <c r="D12" s="164"/>
      <c r="E12" s="151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4.95" customHeight="1">
      <c r="A13" s="150"/>
      <c r="B13" s="150"/>
      <c r="C13" s="150"/>
      <c r="D13" s="164"/>
      <c r="E13" s="151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4.95" customHeight="1">
      <c r="A14" s="150"/>
      <c r="B14" s="150"/>
      <c r="C14" s="150"/>
      <c r="D14" s="164"/>
      <c r="E14" s="15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4.95" customHeight="1">
      <c r="A15" s="150"/>
      <c r="B15" s="150"/>
      <c r="C15" s="150"/>
      <c r="D15" s="164"/>
      <c r="E15" s="151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24.95" customHeight="1">
      <c r="A16" s="150"/>
      <c r="B16" s="150"/>
      <c r="C16" s="150"/>
      <c r="D16" s="164"/>
      <c r="E16" s="151"/>
    </row>
    <row r="17" spans="1:242" ht="24.95" customHeight="1">
      <c r="A17" s="150"/>
      <c r="B17" s="150"/>
      <c r="C17" s="150"/>
      <c r="D17" s="164"/>
      <c r="E17" s="151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</sheetData>
  <mergeCells count="1">
    <mergeCell ref="A3:D3"/>
  </mergeCells>
  <phoneticPr fontId="0" type="noConversion"/>
  <printOptions horizontalCentered="1"/>
  <pageMargins left="0.39370078740157477" right="0.39370078740157477" top="0.39370078740157477" bottom="0.59055118110236215" header="0" footer="0"/>
  <pageSetup paperSize="9" scale="90" fitToHeight="100" orientation="landscape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18</vt:i4>
      </vt:variant>
    </vt:vector>
  </HeadingPairs>
  <TitlesOfParts>
    <vt:vector size="27" baseType="lpstr">
      <vt:lpstr>1收支总表（大口径）</vt:lpstr>
      <vt:lpstr>2收入总表（大口径）</vt:lpstr>
      <vt:lpstr>3支出总表（大口径）</vt:lpstr>
      <vt:lpstr>4收支总表（财政拨款）</vt:lpstr>
      <vt:lpstr>5一般项级表（财拨）</vt:lpstr>
      <vt:lpstr>6基金项级表（财拨）</vt:lpstr>
      <vt:lpstr>7基本经济科目（财拨）</vt:lpstr>
      <vt:lpstr>8项目（财拨）</vt:lpstr>
      <vt:lpstr>9政采（财拨）</vt:lpstr>
      <vt:lpstr>'1收支总表（大口径）'!Print_Area</vt:lpstr>
      <vt:lpstr>'2收入总表（大口径）'!Print_Area</vt:lpstr>
      <vt:lpstr>'3支出总表（大口径）'!Print_Area</vt:lpstr>
      <vt:lpstr>'4收支总表（财政拨款）'!Print_Area</vt:lpstr>
      <vt:lpstr>'5一般项级表（财拨）'!Print_Area</vt:lpstr>
      <vt:lpstr>'6基金项级表（财拨）'!Print_Area</vt:lpstr>
      <vt:lpstr>'7基本经济科目（财拨）'!Print_Area</vt:lpstr>
      <vt:lpstr>'8项目（财拨）'!Print_Area</vt:lpstr>
      <vt:lpstr>'9政采（财拨）'!Print_Area</vt:lpstr>
      <vt:lpstr>'1收支总表（大口径）'!Print_Titles</vt:lpstr>
      <vt:lpstr>'2收入总表（大口径）'!Print_Titles</vt:lpstr>
      <vt:lpstr>'3支出总表（大口径）'!Print_Titles</vt:lpstr>
      <vt:lpstr>'4收支总表（财政拨款）'!Print_Titles</vt:lpstr>
      <vt:lpstr>'5一般项级表（财拨）'!Print_Titles</vt:lpstr>
      <vt:lpstr>'6基金项级表（财拨）'!Print_Titles</vt:lpstr>
      <vt:lpstr>'7基本经济科目（财拨）'!Print_Titles</vt:lpstr>
      <vt:lpstr>'8项目（财拨）'!Print_Titles</vt:lpstr>
      <vt:lpstr>'9政采（财拨）'!Print_Titles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2020-02-20T02:34:40Z</dcterms:created>
  <dcterms:modified xsi:type="dcterms:W3CDTF">2020-02-20T02:34:40Z</dcterms:modified>
</cp:coreProperties>
</file>